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Usuario\Desktop\PROYECTOS ENLACE\SANEAMIENTO\2025\INFORME TRIMESTRAL\"/>
    </mc:Choice>
  </mc:AlternateContent>
  <xr:revisionPtr revIDLastSave="0" documentId="13_ncr:1_{A49588C5-30DC-48C2-BCD7-6218D020C3F0}" xr6:coauthVersionLast="47" xr6:coauthVersionMax="47" xr10:uidLastSave="{00000000-0000-0000-0000-000000000000}"/>
  <bookViews>
    <workbookView xWindow="-120" yWindow="-120" windowWidth="29040" windowHeight="15720" xr2:uid="{00000000-000D-0000-FFFF-FFFF00000000}"/>
  </bookViews>
  <sheets>
    <sheet name="Formato TRIMESTRAL" sheetId="2" r:id="rId1"/>
    <sheet name="Mes y año" sheetId="5" state="hidden" r:id="rId2"/>
  </sheets>
  <definedNames>
    <definedName name="Recar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32" i="2" l="1"/>
  <c r="E33" i="2" s="1"/>
  <c r="E27" i="2"/>
  <c r="E22" i="2"/>
  <c r="E23" i="2" s="1"/>
  <c r="A8" i="5"/>
  <c r="E38" i="2" l="1"/>
  <c r="E28" i="2"/>
  <c r="A19" i="5"/>
  <c r="A18" i="5"/>
  <c r="A17" i="5"/>
  <c r="A16" i="5"/>
  <c r="A15" i="5"/>
  <c r="A14" i="5"/>
  <c r="A13" i="5"/>
  <c r="A12" i="5"/>
  <c r="A11" i="5"/>
  <c r="A10" i="5"/>
  <c r="A9" i="5"/>
  <c r="B38" i="2" l="1"/>
  <c r="C38" i="2"/>
  <c r="E41" i="2" s="1"/>
  <c r="B48" i="2"/>
  <c r="E43" i="2" l="1"/>
  <c r="E44" i="2" s="1"/>
</calcChain>
</file>

<file path=xl/sharedStrings.xml><?xml version="1.0" encoding="utf-8"?>
<sst xmlns="http://schemas.openxmlformats.org/spreadsheetml/2006/main" count="73" uniqueCount="58">
  <si>
    <t>C. TESORERO MUNICIPAL:</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</si>
  <si>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</si>
  <si>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DATOS</t>
  </si>
  <si>
    <t>Registro Federal de Contribuyentes</t>
  </si>
  <si>
    <t>Apellido Paterno, Materno, Nombre (s), Razón o Denominación Social</t>
  </si>
  <si>
    <t>Correo electrónico</t>
  </si>
  <si>
    <t>Domicilio Fiscal</t>
  </si>
  <si>
    <t>Calle</t>
  </si>
  <si>
    <t>Número Exterior</t>
  </si>
  <si>
    <t>Número Interior</t>
  </si>
  <si>
    <t>Código Postal</t>
  </si>
  <si>
    <t>Colonia</t>
  </si>
  <si>
    <t>Localidad</t>
  </si>
  <si>
    <t>Municipio</t>
  </si>
  <si>
    <t>Estado</t>
  </si>
  <si>
    <t>MES:</t>
  </si>
  <si>
    <t>Días en el Período:</t>
  </si>
  <si>
    <t>CALCULO DEL DERECHO TRIMESTRAL:</t>
  </si>
  <si>
    <t xml:space="preserve">Derecho: </t>
  </si>
  <si>
    <t>NOMBRE Y FIRMA DEL CONTRIBUYENTE O REPRESENTANTE LEGAL</t>
  </si>
  <si>
    <t>AUTORIZO</t>
  </si>
  <si>
    <t>DIRECTOR DE INGRESOS</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</si>
  <si>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</si>
  <si>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TOTAL TRIMESTRAL</t>
  </si>
  <si>
    <t>Total Pagado:</t>
  </si>
  <si>
    <t>DECLARO BAJO PROTESTA DE DECIR LA VERDAD Y BAJO MI ESTRICTA RESPONSABILIDAD QUE LOS DATOS PROPORCIONADOS EN ESTE FORMATO SON LAS CANTIDADES RETENIDAS A LOS USUARIOS POR LA PRESTACIÓN DE SERVICIO, EFECTUADAS CON EL CARÁCTER DE RETENEDOR.</t>
  </si>
  <si>
    <t>MES</t>
  </si>
  <si>
    <t>ENERO</t>
  </si>
  <si>
    <t>FEBRERO</t>
  </si>
  <si>
    <t>MARZO</t>
  </si>
  <si>
    <t>ABRIL</t>
  </si>
  <si>
    <t>MAYO</t>
  </si>
  <si>
    <t>JUNIO</t>
  </si>
  <si>
    <t>JULIO</t>
  </si>
  <si>
    <t>AGOSTO</t>
  </si>
  <si>
    <t>SEPTIEMBRE</t>
  </si>
  <si>
    <t>OCTUBRE</t>
  </si>
  <si>
    <t>NOVIEMBRE</t>
  </si>
  <si>
    <t>DICIEMBRE</t>
  </si>
  <si>
    <t>AÑO</t>
  </si>
  <si>
    <t xml:space="preserve">MES </t>
  </si>
  <si>
    <t>Período (AÑO)</t>
  </si>
  <si>
    <t>L.C. JOSE SEBASTIAN HAU CHAN</t>
  </si>
  <si>
    <t>VALORES</t>
  </si>
  <si>
    <t>JULIO - DIC</t>
  </si>
  <si>
    <t>FEBRERO 2025</t>
  </si>
  <si>
    <t>DECLARACION INFORMATIVA DEL DERECHO DE SANEAMIENTO AMBIENTAL MARITIMO</t>
  </si>
  <si>
    <t>Nombre de la embarcación:</t>
  </si>
  <si>
    <t>Visitantes gravados durante el período</t>
  </si>
  <si>
    <t>CANTIDAD DEL DERECHO DE SANEAMIENTO (20% POR ESTADÍA MENOR A 24 HRS)</t>
  </si>
  <si>
    <t>ENERO 2024</t>
  </si>
  <si>
    <t>PRIMER TRIMESTRE 2025</t>
  </si>
  <si>
    <t>TERCER TRIMESTRE 2025</t>
  </si>
  <si>
    <t>SEGUNDO TRIMESTRE 2025</t>
  </si>
  <si>
    <t>CUERTO TRIMESTRE 2025</t>
  </si>
  <si>
    <t>MARZO 2025</t>
  </si>
  <si>
    <t>Total de Visitantes</t>
  </si>
  <si>
    <t xml:space="preserve">20 % POR VISITANTE CON ESTADIA MENOR A 24 HRS.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</si>
</sst>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8" x14ac:knownFonts="1">
    <font>
      <sz val="11"/>
      <color rgb="FF000000"/>
      <name val="Calibri"/>
      <scheme val="minor"/>
    </font>
    <font>
      <sz val="11"/>
      <name val="Calibri"/>
      <family val="2"/>
    </font>
    <font>
      <sz val="11"/>
      <name val="Calibri"/>
      <family val="2"/>
    </font>
    <font>
      <b/>
      <sz val="10"/>
      <name val="Roboto"/>
    </font>
    <font>
      <sz val="10"/>
      <name val="Roboto"/>
    </font>
    <font>
      <b/>
      <sz val="10"/>
      <color rgb="FF691C32"/>
      <name val="Roboto"/>
    </font>
    <font>
      <sz val="6"/>
      <color rgb="FF000000"/>
      <name val="Roboto"/>
    </font>
    <font>
      <sz val="8"/>
      <name val="Roboto"/>
    </font>
    <font>
      <b/>
      <sz val="9"/>
      <name val="Roboto"/>
    </font>
    <font>
      <sz val="9"/>
      <name val="Calibri"/>
      <family val="2"/>
    </font>
    <font>
      <b/>
      <sz val="10"/>
      <color rgb="FF691C32"/>
      <name val="Montserrat"/>
    </font>
    <font>
      <sz val="10"/>
      <color rgb="FF000000"/>
      <name val="Calibri"/>
      <family val="2"/>
      <scheme val="minor"/>
    </font>
    <font>
      <sz val="10"/>
      <name val="Calibri"/>
      <family val="2"/>
    </font>
    <font>
      <sz val="11"/>
      <color rgb="FF000000"/>
      <name val="Calibri"/>
      <family val="2"/>
      <scheme val="minor"/>
    </font>
    <font>
      <sz val="8"/>
      <name val="Calibri"/>
      <family val="2"/>
      <scheme val="minor"/>
    </font>
    <font>
      <b/>
      <sz val="11"/>
      <color rgb="FF000000"/>
      <name val="Calibri"/>
      <family val="2"/>
      <scheme val="minor"/>
    </font>
    <font>
      <b/>
      <sz val="11"/>
      <name val="Calibri"/>
      <family val="2"/>
    </font>
    <font>
      <b/>
      <sz val="10.5"/>
      <color rgb="FF691C32"/>
      <name val="Roboto"/>
    </font>
  </fonts>
  <fills count="3">
    <fill>
      <patternFill patternType="none"/>
    </fill>
    <fill>
      <patternFill patternType="gray125"/>
    </fill>
    <fill>
      <patternFill patternType="solid">
        <fgColor rgb="FFFFFF00"/>
        <bgColor indexed="64"/>
      </patternFill>
    </fill>
  </fills>
  <borders count="58">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rgb="FF000000"/>
      </right>
      <top/>
      <bottom style="medium">
        <color indexed="64"/>
      </bottom>
      <diagonal/>
    </border>
    <border>
      <left style="medium">
        <color rgb="FF000000"/>
      </left>
      <right/>
      <top style="medium">
        <color indexed="64"/>
      </top>
      <bottom/>
      <diagonal/>
    </border>
    <border>
      <left/>
      <right style="medium">
        <color rgb="FF000000"/>
      </right>
      <top style="medium">
        <color indexed="64"/>
      </top>
      <bottom/>
      <diagonal/>
    </border>
  </borders>
  <cellStyleXfs count="1">
    <xf numFmtId="0" fontId="0" fillId="0" borderId="0"/>
  </cellStyleXfs>
  <cellXfs count="138">
    <xf numFmtId="0" fontId="0" fillId="0" borderId="0" xfId="0"/>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xf numFmtId="0" fontId="1" fillId="0" borderId="4" xfId="0" applyFont="1" applyBorder="1" applyAlignment="1">
      <alignment vertical="center"/>
    </xf>
    <xf numFmtId="0" fontId="1" fillId="0" borderId="0" xfId="0" applyFont="1" applyAlignment="1">
      <alignment vertical="center"/>
    </xf>
    <xf numFmtId="0" fontId="1" fillId="0" borderId="5" xfId="0" applyFont="1" applyBorder="1" applyAlignment="1">
      <alignment vertical="center"/>
    </xf>
    <xf numFmtId="0" fontId="13" fillId="0" borderId="0" xfId="0" applyFont="1"/>
    <xf numFmtId="0" fontId="4" fillId="0" borderId="21" xfId="0" applyNumberFormat="1" applyFont="1" applyFill="1" applyBorder="1" applyAlignment="1">
      <alignment vertical="center"/>
    </xf>
    <xf numFmtId="0" fontId="15" fillId="0" borderId="0" xfId="0" applyFont="1" applyAlignment="1">
      <alignment horizontal="center"/>
    </xf>
    <xf numFmtId="0" fontId="2" fillId="0" borderId="43" xfId="0" applyFont="1" applyFill="1" applyBorder="1" applyAlignment="1"/>
    <xf numFmtId="0" fontId="2" fillId="0" borderId="44" xfId="0" applyFont="1" applyFill="1" applyBorder="1" applyAlignment="1"/>
    <xf numFmtId="0" fontId="2" fillId="0" borderId="41" xfId="0" applyFont="1" applyFill="1" applyBorder="1" applyAlignment="1"/>
    <xf numFmtId="0" fontId="4" fillId="0" borderId="22" xfId="0" applyNumberFormat="1" applyFont="1" applyFill="1" applyBorder="1" applyAlignment="1">
      <alignment vertical="center"/>
    </xf>
    <xf numFmtId="0" fontId="2" fillId="0" borderId="42" xfId="0" applyFont="1" applyFill="1" applyBorder="1" applyAlignment="1"/>
    <xf numFmtId="0" fontId="3" fillId="0" borderId="40"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45" xfId="0" applyNumberFormat="1" applyFont="1" applyFill="1" applyBorder="1" applyAlignment="1">
      <alignment vertical="center"/>
    </xf>
    <xf numFmtId="3" fontId="3" fillId="0" borderId="15" xfId="0" applyNumberFormat="1" applyFont="1" applyFill="1" applyBorder="1" applyAlignment="1">
      <alignment horizontal="center" vertical="center" wrapText="1"/>
    </xf>
    <xf numFmtId="0" fontId="3" fillId="0" borderId="6" xfId="0" applyFont="1" applyFill="1" applyBorder="1" applyAlignment="1">
      <alignment vertical="center"/>
    </xf>
    <xf numFmtId="3" fontId="4" fillId="0" borderId="40" xfId="0" applyNumberFormat="1" applyFont="1" applyFill="1" applyBorder="1" applyAlignment="1">
      <alignment horizontal="center" vertical="center"/>
    </xf>
    <xf numFmtId="0" fontId="1" fillId="0" borderId="0" xfId="0" applyFont="1" applyFill="1"/>
    <xf numFmtId="0" fontId="1" fillId="0" borderId="47" xfId="0" applyFont="1" applyFill="1" applyBorder="1" applyAlignment="1">
      <alignment vertical="center"/>
    </xf>
    <xf numFmtId="0" fontId="1" fillId="0" borderId="48" xfId="0" applyFont="1" applyFill="1" applyBorder="1" applyAlignment="1">
      <alignment vertical="center"/>
    </xf>
    <xf numFmtId="0" fontId="1" fillId="0" borderId="49" xfId="0" applyFont="1" applyFill="1" applyBorder="1" applyAlignment="1">
      <alignment vertical="center"/>
    </xf>
    <xf numFmtId="0" fontId="1" fillId="0" borderId="0" xfId="0" applyFont="1" applyFill="1" applyBorder="1" applyAlignment="1">
      <alignment vertical="center"/>
    </xf>
    <xf numFmtId="0" fontId="1" fillId="0" borderId="53" xfId="0" applyFont="1" applyFill="1" applyBorder="1" applyAlignment="1">
      <alignment vertical="center"/>
    </xf>
    <xf numFmtId="0" fontId="1" fillId="0" borderId="54" xfId="0" applyFont="1" applyFill="1" applyBorder="1" applyAlignment="1">
      <alignment vertical="center"/>
    </xf>
    <xf numFmtId="0" fontId="4" fillId="2" borderId="22" xfId="0" applyFont="1" applyFill="1" applyBorder="1" applyAlignment="1" applyProtection="1">
      <alignment horizontal="center" vertical="center"/>
      <protection locked="0"/>
    </xf>
    <xf numFmtId="0" fontId="4" fillId="2" borderId="18" xfId="0" applyFont="1" applyFill="1" applyBorder="1" applyAlignment="1" applyProtection="1">
      <alignment horizontal="center" vertical="center"/>
      <protection locked="0"/>
    </xf>
    <xf numFmtId="0" fontId="4" fillId="2" borderId="24" xfId="0" applyFont="1" applyFill="1" applyBorder="1" applyAlignment="1" applyProtection="1">
      <alignment horizontal="center" vertical="center"/>
      <protection locked="0"/>
    </xf>
    <xf numFmtId="0" fontId="4" fillId="2" borderId="17" xfId="0" applyFont="1" applyFill="1" applyBorder="1" applyAlignment="1" applyProtection="1">
      <alignment horizontal="center" vertical="center"/>
      <protection locked="0"/>
    </xf>
    <xf numFmtId="0" fontId="4" fillId="2" borderId="20" xfId="0" applyFont="1" applyFill="1" applyBorder="1" applyAlignment="1" applyProtection="1">
      <alignment horizontal="center" vertical="center"/>
      <protection locked="0"/>
    </xf>
    <xf numFmtId="3" fontId="4" fillId="2" borderId="14" xfId="0" applyNumberFormat="1" applyFont="1" applyFill="1" applyBorder="1" applyAlignment="1" applyProtection="1">
      <alignment horizontal="center" vertical="center"/>
      <protection locked="0"/>
    </xf>
    <xf numFmtId="0" fontId="2" fillId="0" borderId="41" xfId="0" applyFont="1" applyFill="1" applyBorder="1" applyAlignment="1" applyProtection="1">
      <protection locked="0"/>
    </xf>
    <xf numFmtId="0" fontId="2" fillId="0" borderId="8" xfId="0" applyFont="1" applyFill="1" applyBorder="1" applyAlignment="1" applyProtection="1">
      <alignment horizontal="center" vertical="center"/>
      <protection locked="0"/>
    </xf>
    <xf numFmtId="0" fontId="2" fillId="0" borderId="46" xfId="0" applyFont="1" applyFill="1" applyBorder="1" applyAlignment="1" applyProtection="1">
      <alignment horizontal="center" vertical="center"/>
      <protection locked="0"/>
    </xf>
    <xf numFmtId="0" fontId="0" fillId="0" borderId="0" xfId="0"/>
    <xf numFmtId="0" fontId="3" fillId="0" borderId="16" xfId="0" applyFont="1" applyFill="1" applyBorder="1" applyAlignment="1">
      <alignment horizontal="center" vertical="center" wrapText="1"/>
    </xf>
    <xf numFmtId="0" fontId="2" fillId="0" borderId="17" xfId="0" applyFont="1" applyFill="1" applyBorder="1"/>
    <xf numFmtId="2" fontId="1" fillId="0" borderId="21" xfId="0" applyNumberFormat="1" applyFont="1" applyFill="1" applyBorder="1" applyAlignment="1">
      <alignment horizontal="center"/>
    </xf>
    <xf numFmtId="2" fontId="2" fillId="0" borderId="22" xfId="0" applyNumberFormat="1" applyFont="1" applyFill="1" applyBorder="1"/>
    <xf numFmtId="4" fontId="4" fillId="0" borderId="16" xfId="0" applyNumberFormat="1" applyFont="1" applyFill="1" applyBorder="1" applyAlignment="1">
      <alignment horizontal="center" vertical="center"/>
    </xf>
    <xf numFmtId="0" fontId="3" fillId="0" borderId="6" xfId="0" applyFont="1" applyFill="1" applyBorder="1" applyAlignment="1">
      <alignment horizontal="center" vertical="center"/>
    </xf>
    <xf numFmtId="0" fontId="16" fillId="0" borderId="8" xfId="0" applyFont="1" applyFill="1" applyBorder="1"/>
    <xf numFmtId="0" fontId="16" fillId="0" borderId="7" xfId="0" applyFont="1" applyFill="1" applyBorder="1"/>
    <xf numFmtId="0" fontId="3" fillId="0" borderId="20" xfId="0" applyFont="1" applyFill="1" applyBorder="1" applyAlignment="1">
      <alignment horizontal="center" vertical="center" wrapText="1"/>
    </xf>
    <xf numFmtId="0" fontId="2" fillId="0" borderId="20" xfId="0" applyFont="1" applyFill="1" applyBorder="1" applyAlignment="1">
      <alignment wrapText="1"/>
    </xf>
    <xf numFmtId="0" fontId="2" fillId="0" borderId="26" xfId="0" applyFont="1" applyFill="1" applyBorder="1"/>
    <xf numFmtId="3" fontId="4" fillId="2" borderId="23" xfId="0" applyNumberFormat="1" applyFont="1" applyFill="1" applyBorder="1" applyAlignment="1" applyProtection="1">
      <alignment horizontal="center" vertical="center"/>
      <protection locked="0"/>
    </xf>
    <xf numFmtId="0" fontId="2" fillId="2" borderId="24" xfId="0" applyFont="1" applyFill="1" applyBorder="1" applyProtection="1">
      <protection locked="0"/>
    </xf>
    <xf numFmtId="3" fontId="4" fillId="2" borderId="6" xfId="0" applyNumberFormat="1" applyFont="1" applyFill="1" applyBorder="1" applyAlignment="1" applyProtection="1">
      <alignment horizontal="center" vertical="center"/>
      <protection locked="0"/>
    </xf>
    <xf numFmtId="0" fontId="2" fillId="2" borderId="7" xfId="0" applyFont="1" applyFill="1" applyBorder="1" applyProtection="1">
      <protection locked="0"/>
    </xf>
    <xf numFmtId="3" fontId="4" fillId="0" borderId="6" xfId="0" applyNumberFormat="1" applyFont="1" applyFill="1" applyBorder="1" applyAlignment="1">
      <alignment horizontal="center" vertical="center"/>
    </xf>
    <xf numFmtId="0" fontId="2" fillId="0" borderId="7" xfId="0" applyFont="1" applyFill="1" applyBorder="1"/>
    <xf numFmtId="0" fontId="10" fillId="0" borderId="4" xfId="0" applyFont="1" applyBorder="1" applyAlignment="1">
      <alignment horizontal="center" vertical="center" wrapText="1"/>
    </xf>
    <xf numFmtId="0" fontId="11" fillId="0" borderId="0" xfId="0" applyFont="1" applyAlignment="1">
      <alignment wrapText="1"/>
    </xf>
    <xf numFmtId="0" fontId="12" fillId="0" borderId="5" xfId="0" applyFont="1" applyBorder="1" applyAlignment="1">
      <alignment wrapText="1"/>
    </xf>
    <xf numFmtId="0" fontId="3" fillId="0" borderId="4" xfId="0" applyFont="1" applyBorder="1" applyAlignment="1">
      <alignment horizontal="center" vertical="center" wrapText="1"/>
    </xf>
    <xf numFmtId="0" fontId="0" fillId="0" borderId="0" xfId="0" applyAlignment="1">
      <alignment horizontal="center"/>
    </xf>
    <xf numFmtId="0" fontId="2" fillId="0" borderId="5" xfId="0" applyFont="1" applyBorder="1" applyAlignment="1">
      <alignment horizontal="center"/>
    </xf>
    <xf numFmtId="0" fontId="2" fillId="0" borderId="4" xfId="0" applyFont="1" applyBorder="1" applyAlignment="1">
      <alignment horizontal="center"/>
    </xf>
    <xf numFmtId="0" fontId="3" fillId="0" borderId="4" xfId="0" applyFont="1" applyBorder="1" applyAlignment="1">
      <alignment horizontal="left" vertical="center"/>
    </xf>
    <xf numFmtId="0" fontId="0" fillId="0" borderId="0" xfId="0"/>
    <xf numFmtId="0" fontId="2" fillId="0" borderId="5" xfId="0" applyFont="1" applyBorder="1"/>
    <xf numFmtId="0" fontId="3" fillId="0" borderId="4" xfId="0" applyFont="1" applyBorder="1" applyAlignment="1">
      <alignment horizontal="center" vertical="center"/>
    </xf>
    <xf numFmtId="0" fontId="4" fillId="2" borderId="16" xfId="0" applyFont="1" applyFill="1" applyBorder="1" applyAlignment="1" applyProtection="1">
      <alignment horizontal="center" vertical="center"/>
      <protection locked="0"/>
    </xf>
    <xf numFmtId="0" fontId="2" fillId="2" borderId="17" xfId="0" applyFont="1" applyFill="1" applyBorder="1" applyProtection="1">
      <protection locked="0"/>
    </xf>
    <xf numFmtId="0" fontId="2" fillId="0" borderId="22" xfId="0" applyFont="1" applyFill="1" applyBorder="1"/>
    <xf numFmtId="0" fontId="3" fillId="0" borderId="40" xfId="0" applyFont="1" applyFill="1" applyBorder="1" applyAlignment="1">
      <alignment horizontal="center" vertical="center"/>
    </xf>
    <xf numFmtId="0" fontId="4" fillId="2" borderId="9" xfId="0" applyFont="1" applyFill="1" applyBorder="1" applyAlignment="1" applyProtection="1">
      <alignment horizontal="center" vertical="center"/>
      <protection locked="0"/>
    </xf>
    <xf numFmtId="0" fontId="2" fillId="2" borderId="10" xfId="0" applyFont="1" applyFill="1" applyBorder="1" applyProtection="1">
      <protection locked="0"/>
    </xf>
    <xf numFmtId="0" fontId="2" fillId="0" borderId="8" xfId="0" applyFont="1" applyFill="1" applyBorder="1"/>
    <xf numFmtId="0" fontId="4" fillId="2" borderId="6" xfId="0" applyFont="1" applyFill="1" applyBorder="1" applyAlignment="1" applyProtection="1">
      <alignment horizontal="center" vertical="center"/>
      <protection locked="0"/>
    </xf>
    <xf numFmtId="0" fontId="2" fillId="2" borderId="23" xfId="0" applyFont="1" applyFill="1" applyBorder="1" applyProtection="1">
      <protection locked="0"/>
    </xf>
    <xf numFmtId="0" fontId="3" fillId="0" borderId="4" xfId="0" applyFont="1" applyFill="1" applyBorder="1" applyAlignment="1">
      <alignment horizontal="center" vertical="center"/>
    </xf>
    <xf numFmtId="0" fontId="2" fillId="0" borderId="5" xfId="0" applyFont="1" applyFill="1" applyBorder="1"/>
    <xf numFmtId="0" fontId="1" fillId="2" borderId="11" xfId="0" applyFont="1" applyFill="1" applyBorder="1" applyAlignment="1" applyProtection="1">
      <alignment horizontal="center"/>
      <protection locked="0"/>
    </xf>
    <xf numFmtId="0" fontId="2" fillId="2" borderId="12" xfId="0" applyFont="1" applyFill="1" applyBorder="1" applyProtection="1">
      <protection locked="0"/>
    </xf>
    <xf numFmtId="0" fontId="2" fillId="2" borderId="13" xfId="0" applyFont="1" applyFill="1" applyBorder="1" applyProtection="1">
      <protection locked="0"/>
    </xf>
    <xf numFmtId="0" fontId="3" fillId="0" borderId="25" xfId="0" applyFont="1" applyFill="1" applyBorder="1" applyAlignment="1">
      <alignment horizontal="center" vertical="center"/>
    </xf>
    <xf numFmtId="0" fontId="2" fillId="0" borderId="24" xfId="0" applyFont="1" applyFill="1" applyBorder="1"/>
    <xf numFmtId="0" fontId="4" fillId="2" borderId="42" xfId="0" applyFont="1" applyFill="1" applyBorder="1" applyAlignment="1" applyProtection="1">
      <alignment horizontal="center" vertical="center"/>
      <protection locked="0"/>
    </xf>
    <xf numFmtId="0" fontId="4" fillId="2" borderId="43" xfId="0" applyFont="1" applyFill="1" applyBorder="1" applyAlignment="1" applyProtection="1">
      <alignment horizontal="center" vertical="center"/>
      <protection locked="0"/>
    </xf>
    <xf numFmtId="0" fontId="4" fillId="2" borderId="44" xfId="0" applyFont="1" applyFill="1" applyBorder="1" applyAlignment="1" applyProtection="1">
      <alignment horizontal="center" vertical="center"/>
      <protection locked="0"/>
    </xf>
    <xf numFmtId="0" fontId="3" fillId="0" borderId="27" xfId="0" applyFont="1" applyFill="1" applyBorder="1" applyAlignment="1">
      <alignment horizontal="center" vertical="center"/>
    </xf>
    <xf numFmtId="0" fontId="2" fillId="0" borderId="28" xfId="0" applyFont="1" applyFill="1" applyBorder="1"/>
    <xf numFmtId="0" fontId="2" fillId="0" borderId="29" xfId="0" applyFont="1" applyFill="1" applyBorder="1"/>
    <xf numFmtId="0" fontId="4" fillId="0" borderId="30" xfId="0" applyFont="1" applyFill="1" applyBorder="1" applyAlignment="1">
      <alignment horizontal="left" vertical="center"/>
    </xf>
    <xf numFmtId="0" fontId="2" fillId="0" borderId="31" xfId="0" applyFont="1" applyFill="1" applyBorder="1"/>
    <xf numFmtId="0" fontId="2" fillId="0" borderId="32" xfId="0" applyFont="1" applyFill="1" applyBorder="1"/>
    <xf numFmtId="164" fontId="4" fillId="0" borderId="33" xfId="0" applyNumberFormat="1" applyFont="1" applyFill="1" applyBorder="1" applyAlignment="1">
      <alignment horizontal="center" vertical="center"/>
    </xf>
    <xf numFmtId="0" fontId="2" fillId="0" borderId="34" xfId="0" applyFont="1" applyFill="1" applyBorder="1"/>
    <xf numFmtId="3" fontId="4" fillId="0" borderId="33" xfId="0" applyNumberFormat="1" applyFont="1" applyFill="1" applyBorder="1" applyAlignment="1">
      <alignment horizontal="center" vertical="center"/>
    </xf>
    <xf numFmtId="0" fontId="7" fillId="0" borderId="16" xfId="0" applyFont="1" applyFill="1" applyBorder="1" applyAlignment="1">
      <alignment horizontal="center" wrapText="1"/>
    </xf>
    <xf numFmtId="0" fontId="0" fillId="0" borderId="0" xfId="0" applyFill="1" applyAlignment="1">
      <alignment horizontal="center" wrapText="1"/>
    </xf>
    <xf numFmtId="0" fontId="1" fillId="0" borderId="17" xfId="0" applyFont="1" applyFill="1" applyBorder="1" applyAlignment="1">
      <alignment horizontal="center" wrapText="1"/>
    </xf>
    <xf numFmtId="0" fontId="1" fillId="0" borderId="16" xfId="0" applyFont="1" applyFill="1" applyBorder="1" applyAlignment="1">
      <alignment horizontal="center" wrapText="1"/>
    </xf>
    <xf numFmtId="0" fontId="1" fillId="0" borderId="0" xfId="0" applyFont="1" applyFill="1" applyBorder="1" applyAlignment="1">
      <alignment horizontal="center" wrapText="1"/>
    </xf>
    <xf numFmtId="0" fontId="3" fillId="0" borderId="24"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2" xfId="0" applyFont="1" applyFill="1" applyBorder="1"/>
    <xf numFmtId="0" fontId="2" fillId="0" borderId="3" xfId="0" applyFont="1" applyFill="1" applyBorder="1"/>
    <xf numFmtId="164" fontId="4" fillId="0" borderId="38" xfId="0" applyNumberFormat="1" applyFont="1" applyFill="1" applyBorder="1" applyAlignment="1">
      <alignment horizontal="center" vertical="center"/>
    </xf>
    <xf numFmtId="0" fontId="2" fillId="0" borderId="39" xfId="0" applyFont="1" applyFill="1" applyBorder="1"/>
    <xf numFmtId="0" fontId="4" fillId="0" borderId="30" xfId="0" applyFont="1" applyFill="1" applyBorder="1" applyAlignment="1">
      <alignment horizontal="left" vertical="center" wrapText="1"/>
    </xf>
    <xf numFmtId="0" fontId="2" fillId="0" borderId="31" xfId="0" applyFont="1" applyFill="1" applyBorder="1" applyAlignment="1">
      <alignment wrapText="1"/>
    </xf>
    <xf numFmtId="0" fontId="2" fillId="0" borderId="32" xfId="0" applyFont="1" applyFill="1" applyBorder="1" applyAlignment="1">
      <alignment wrapText="1"/>
    </xf>
    <xf numFmtId="3" fontId="4" fillId="0" borderId="25" xfId="0" applyNumberFormat="1" applyFont="1" applyFill="1" applyBorder="1" applyAlignment="1">
      <alignment horizontal="center" vertical="center"/>
    </xf>
    <xf numFmtId="0" fontId="4" fillId="2" borderId="40" xfId="0" applyFont="1" applyFill="1" applyBorder="1" applyAlignment="1" applyProtection="1">
      <alignment horizontal="center" vertical="center"/>
      <protection locked="0"/>
    </xf>
    <xf numFmtId="4" fontId="4" fillId="0" borderId="25" xfId="0" applyNumberFormat="1" applyFont="1" applyFill="1" applyBorder="1" applyAlignment="1">
      <alignment horizontal="center" vertical="center"/>
    </xf>
    <xf numFmtId="0" fontId="8" fillId="0" borderId="6" xfId="0" applyFont="1" applyFill="1" applyBorder="1" applyAlignment="1">
      <alignment horizontal="center" vertical="center"/>
    </xf>
    <xf numFmtId="0" fontId="9" fillId="0" borderId="7" xfId="0" applyFont="1" applyFill="1" applyBorder="1"/>
    <xf numFmtId="0" fontId="9" fillId="0" borderId="8" xfId="0" applyFont="1" applyFill="1" applyBorder="1" applyAlignment="1">
      <alignment vertical="center"/>
    </xf>
    <xf numFmtId="0" fontId="9" fillId="0" borderId="7" xfId="0" applyFont="1" applyFill="1" applyBorder="1" applyAlignment="1">
      <alignment vertical="center"/>
    </xf>
    <xf numFmtId="0" fontId="6" fillId="0" borderId="53" xfId="0" applyFont="1" applyFill="1" applyBorder="1" applyAlignment="1">
      <alignment horizontal="center" vertical="center" wrapText="1"/>
    </xf>
    <xf numFmtId="0" fontId="2" fillId="0" borderId="0" xfId="0" applyFont="1" applyFill="1" applyBorder="1"/>
    <xf numFmtId="0" fontId="2" fillId="0" borderId="54" xfId="0" applyFont="1" applyFill="1" applyBorder="1"/>
    <xf numFmtId="0" fontId="4" fillId="0" borderId="21" xfId="0" applyFont="1" applyFill="1" applyBorder="1" applyAlignment="1">
      <alignment horizontal="center" vertical="center"/>
    </xf>
    <xf numFmtId="0" fontId="4" fillId="0" borderId="35" xfId="0" applyFont="1" applyFill="1" applyBorder="1" applyAlignment="1">
      <alignment horizontal="left" vertical="center"/>
    </xf>
    <xf numFmtId="0" fontId="2" fillId="0" borderId="36" xfId="0" applyFont="1" applyFill="1" applyBorder="1"/>
    <xf numFmtId="0" fontId="2" fillId="0" borderId="37" xfId="0" applyFont="1" applyFill="1" applyBorder="1"/>
    <xf numFmtId="3" fontId="4" fillId="2" borderId="25" xfId="0" applyNumberFormat="1" applyFont="1" applyFill="1" applyBorder="1" applyAlignment="1" applyProtection="1">
      <alignment horizontal="center" vertical="center"/>
      <protection locked="0"/>
    </xf>
    <xf numFmtId="0" fontId="3" fillId="0" borderId="50" xfId="0" applyFont="1" applyFill="1" applyBorder="1" applyAlignment="1">
      <alignment horizontal="center" vertical="center"/>
    </xf>
    <xf numFmtId="0" fontId="2" fillId="0" borderId="51" xfId="0" applyFont="1" applyFill="1" applyBorder="1"/>
    <xf numFmtId="0" fontId="2" fillId="0" borderId="52" xfId="0" applyFont="1" applyFill="1" applyBorder="1"/>
    <xf numFmtId="0" fontId="2" fillId="0" borderId="53" xfId="0" applyFont="1" applyFill="1" applyBorder="1"/>
    <xf numFmtId="0" fontId="17" fillId="0" borderId="0" xfId="0" applyFont="1" applyAlignment="1">
      <alignment horizontal="center" vertical="center"/>
    </xf>
    <xf numFmtId="0" fontId="17" fillId="0" borderId="54" xfId="0" applyFont="1" applyBorder="1" applyAlignment="1">
      <alignment horizontal="center" vertical="center"/>
    </xf>
    <xf numFmtId="0" fontId="5" fillId="0" borderId="16" xfId="0" applyFont="1" applyFill="1" applyBorder="1" applyAlignment="1">
      <alignment horizontal="center" vertical="center"/>
    </xf>
    <xf numFmtId="0" fontId="3" fillId="0" borderId="47" xfId="0" applyFont="1" applyFill="1" applyBorder="1" applyAlignment="1" applyProtection="1">
      <alignment horizontal="center" vertical="center"/>
      <protection locked="0"/>
    </xf>
    <xf numFmtId="0" fontId="3" fillId="0" borderId="55" xfId="0" applyFont="1" applyFill="1" applyBorder="1" applyAlignment="1" applyProtection="1">
      <alignment horizontal="center" vertical="center"/>
      <protection locked="0"/>
    </xf>
    <xf numFmtId="0" fontId="3" fillId="0" borderId="56" xfId="0" applyFont="1" applyFill="1" applyBorder="1" applyAlignment="1">
      <alignment horizontal="center" vertical="center" wrapText="1"/>
    </xf>
    <xf numFmtId="0" fontId="3" fillId="0" borderId="57"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2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400052</xdr:colOff>
      <xdr:row>0</xdr:row>
      <xdr:rowOff>57152</xdr:rowOff>
    </xdr:from>
    <xdr:to>
      <xdr:col>5</xdr:col>
      <xdr:colOff>1285614</xdr:colOff>
      <xdr:row>3</xdr:row>
      <xdr:rowOff>161925</xdr:rowOff>
    </xdr:to>
    <xdr:pic>
      <xdr:nvPicPr>
        <xdr:cNvPr id="3" name="Imagen 2">
          <a:extLst>
            <a:ext uri="{FF2B5EF4-FFF2-40B4-BE49-F238E27FC236}">
              <a16:creationId xmlns:a16="http://schemas.microsoft.com/office/drawing/2014/main" id="{521F58DB-DFB9-4F59-ABCE-E0338C82CF7D}"/>
            </a:ext>
          </a:extLst>
        </xdr:cNvPr>
        <xdr:cNvPicPr>
          <a:picLocks noChangeAspect="1"/>
        </xdr:cNvPicPr>
      </xdr:nvPicPr>
      <xdr:blipFill>
        <a:blip xmlns:r="http://schemas.openxmlformats.org/officeDocument/2006/relationships" r:embed="rId1"/>
        <a:stretch>
          <a:fillRect/>
        </a:stretch>
      </xdr:blipFill>
      <xdr:spPr>
        <a:xfrm>
          <a:off x="542927" y="57152"/>
          <a:ext cx="6095737" cy="676273"/>
        </a:xfrm>
        <a:prstGeom prst="rect">
          <a:avLst/>
        </a:prstGeom>
      </xdr:spPr>
    </xdr:pic>
    <xdr:clientData/>
  </xdr:twoCellAnchor>
  <xdr:twoCellAnchor editAs="oneCell">
    <xdr:from>
      <xdr:col>1</xdr:col>
      <xdr:colOff>57150</xdr:colOff>
      <xdr:row>49</xdr:row>
      <xdr:rowOff>1438276</xdr:rowOff>
    </xdr:from>
    <xdr:to>
      <xdr:col>5</xdr:col>
      <xdr:colOff>1847850</xdr:colOff>
      <xdr:row>52</xdr:row>
      <xdr:rowOff>333375</xdr:rowOff>
    </xdr:to>
    <xdr:pic>
      <xdr:nvPicPr>
        <xdr:cNvPr id="4" name="Imagen 3">
          <a:extLst>
            <a:ext uri="{FF2B5EF4-FFF2-40B4-BE49-F238E27FC236}">
              <a16:creationId xmlns:a16="http://schemas.microsoft.com/office/drawing/2014/main" id="{36CE9D67-2263-4551-BEAA-E4442256FD2B}"/>
            </a:ext>
          </a:extLst>
        </xdr:cNvPr>
        <xdr:cNvPicPr>
          <a:picLocks noChangeAspect="1"/>
        </xdr:cNvPicPr>
      </xdr:nvPicPr>
      <xdr:blipFill>
        <a:blip xmlns:r="http://schemas.openxmlformats.org/officeDocument/2006/relationships" r:embed="rId2"/>
        <a:stretch>
          <a:fillRect/>
        </a:stretch>
      </xdr:blipFill>
      <xdr:spPr>
        <a:xfrm>
          <a:off x="200025" y="14782801"/>
          <a:ext cx="7000875" cy="8762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102"/>
  <sheetViews>
    <sheetView tabSelected="1" zoomScaleNormal="100" workbookViewId="0">
      <selection activeCell="E13" sqref="E13:F13"/>
    </sheetView>
  </sheetViews>
  <sheetFormatPr baseColWidth="10" defaultColWidth="12.42578125" defaultRowHeight="15" customHeight="1" x14ac:dyDescent="0.25"/>
  <cols>
    <col min="1" max="1" width="2.140625" customWidth="1"/>
    <col min="2" max="2" width="14.85546875" customWidth="1"/>
    <col min="3" max="3" width="15.28515625" customWidth="1"/>
    <col min="4" max="4" width="26.85546875" customWidth="1"/>
    <col min="5" max="5" width="21.140625" customWidth="1"/>
    <col min="6" max="6" width="28.5703125" customWidth="1"/>
    <col min="7" max="12" width="8.7109375" customWidth="1"/>
  </cols>
  <sheetData>
    <row r="1" spans="2:12" x14ac:dyDescent="0.25">
      <c r="B1" s="1"/>
      <c r="C1" s="2"/>
      <c r="D1" s="2"/>
      <c r="E1" s="2"/>
      <c r="F1" s="3"/>
      <c r="G1" s="4"/>
      <c r="H1" s="4"/>
      <c r="I1" s="4"/>
      <c r="J1" s="4"/>
      <c r="K1" s="4"/>
      <c r="L1" s="4"/>
    </row>
    <row r="2" spans="2:12" x14ac:dyDescent="0.25">
      <c r="B2" s="5"/>
      <c r="C2" s="6"/>
      <c r="D2" s="6"/>
      <c r="E2" s="6"/>
      <c r="F2" s="7"/>
      <c r="G2" s="4"/>
      <c r="H2" s="4"/>
      <c r="I2" s="4"/>
      <c r="J2" s="4"/>
      <c r="K2" s="4"/>
      <c r="L2" s="4"/>
    </row>
    <row r="3" spans="2:12" x14ac:dyDescent="0.25">
      <c r="B3" s="5"/>
      <c r="C3" s="6"/>
      <c r="D3" s="6"/>
      <c r="E3" s="6"/>
      <c r="F3" s="7"/>
      <c r="G3" s="4"/>
      <c r="H3" s="4"/>
      <c r="I3" s="4"/>
      <c r="J3" s="4"/>
      <c r="K3" s="4"/>
      <c r="L3" s="4"/>
    </row>
    <row r="4" spans="2:12" ht="19.5" customHeight="1" x14ac:dyDescent="0.25">
      <c r="B4" s="5"/>
      <c r="C4" s="6"/>
      <c r="D4" s="6"/>
      <c r="E4" s="6"/>
      <c r="F4" s="7"/>
      <c r="G4" s="4"/>
      <c r="H4" s="4"/>
      <c r="I4" s="4"/>
      <c r="J4" s="4"/>
      <c r="K4" s="4"/>
      <c r="L4" s="4"/>
    </row>
    <row r="5" spans="2:12" ht="21.75" customHeight="1" x14ac:dyDescent="0.25">
      <c r="B5" s="57" t="s">
        <v>46</v>
      </c>
      <c r="C5" s="58"/>
      <c r="D5" s="58"/>
      <c r="E5" s="58"/>
      <c r="F5" s="59"/>
      <c r="G5" s="4"/>
      <c r="H5" s="4"/>
      <c r="I5" s="4"/>
      <c r="J5" s="4"/>
      <c r="K5" s="4"/>
      <c r="L5" s="4"/>
    </row>
    <row r="6" spans="2:12" ht="23.25" customHeight="1" x14ac:dyDescent="0.25">
      <c r="B6" s="64" t="s">
        <v>0</v>
      </c>
      <c r="C6" s="65"/>
      <c r="D6" s="65"/>
      <c r="E6" s="65"/>
      <c r="F6" s="66"/>
      <c r="G6" s="4"/>
      <c r="H6" s="4"/>
      <c r="I6" s="4"/>
      <c r="J6" s="4"/>
      <c r="K6" s="4"/>
      <c r="L6" s="4"/>
    </row>
    <row r="7" spans="2:12" ht="24" customHeight="1" x14ac:dyDescent="0.25">
      <c r="B7" s="60" t="s">
        <v>1</v>
      </c>
      <c r="C7" s="61"/>
      <c r="D7" s="61"/>
      <c r="E7" s="61"/>
      <c r="F7" s="62"/>
      <c r="G7" s="4"/>
      <c r="H7" s="4"/>
      <c r="I7" s="4"/>
      <c r="J7" s="4"/>
      <c r="K7" s="4"/>
      <c r="L7" s="4"/>
    </row>
    <row r="8" spans="2:12" ht="18.75" customHeight="1" x14ac:dyDescent="0.25">
      <c r="B8" s="63"/>
      <c r="C8" s="61"/>
      <c r="D8" s="61"/>
      <c r="E8" s="61"/>
      <c r="F8" s="62"/>
      <c r="G8" s="4"/>
      <c r="H8" s="4"/>
      <c r="I8" s="4"/>
      <c r="J8" s="4"/>
      <c r="K8" s="4"/>
      <c r="L8" s="4"/>
    </row>
    <row r="9" spans="2:12" ht="15" customHeight="1" x14ac:dyDescent="0.25">
      <c r="B9" s="67" t="s">
        <v>2</v>
      </c>
      <c r="C9" s="65"/>
      <c r="D9" s="65"/>
      <c r="E9" s="65"/>
      <c r="F9" s="66"/>
      <c r="G9" s="4"/>
      <c r="H9" s="4"/>
      <c r="I9" s="4"/>
      <c r="J9" s="4"/>
      <c r="K9" s="4"/>
      <c r="L9" s="4"/>
    </row>
    <row r="10" spans="2:12" ht="21.75" customHeight="1" x14ac:dyDescent="0.25">
      <c r="B10" s="113" t="s">
        <v>3</v>
      </c>
      <c r="C10" s="114"/>
      <c r="D10" s="113" t="s">
        <v>4</v>
      </c>
      <c r="E10" s="115"/>
      <c r="F10" s="116"/>
      <c r="G10" s="4"/>
      <c r="H10" s="4"/>
      <c r="I10" s="4"/>
      <c r="J10" s="4"/>
      <c r="K10" s="4"/>
      <c r="L10" s="4"/>
    </row>
    <row r="11" spans="2:12" ht="24" customHeight="1" x14ac:dyDescent="0.25">
      <c r="B11" s="72"/>
      <c r="C11" s="73"/>
      <c r="D11" s="79"/>
      <c r="E11" s="80"/>
      <c r="F11" s="81"/>
      <c r="G11" s="4"/>
      <c r="H11" s="4"/>
      <c r="I11" s="4"/>
      <c r="J11" s="4"/>
      <c r="K11" s="4"/>
      <c r="L11" s="4"/>
    </row>
    <row r="12" spans="2:12" ht="15.75" thickBot="1" x14ac:dyDescent="0.3">
      <c r="B12" s="45" t="s">
        <v>47</v>
      </c>
      <c r="C12" s="74"/>
      <c r="D12" s="56"/>
      <c r="E12" s="77" t="s">
        <v>41</v>
      </c>
      <c r="F12" s="78"/>
      <c r="G12" s="4"/>
      <c r="H12" s="4"/>
      <c r="I12" s="4"/>
      <c r="J12" s="4"/>
      <c r="K12" s="4"/>
      <c r="L12" s="4"/>
    </row>
    <row r="13" spans="2:12" ht="22.5" customHeight="1" thickBot="1" x14ac:dyDescent="0.3">
      <c r="B13" s="75"/>
      <c r="C13" s="76"/>
      <c r="D13" s="76"/>
      <c r="E13" s="132" t="s">
        <v>51</v>
      </c>
      <c r="F13" s="133"/>
      <c r="G13" s="4"/>
      <c r="H13" s="4"/>
      <c r="I13" s="4"/>
      <c r="J13" s="4"/>
      <c r="K13" s="4"/>
      <c r="L13" s="4"/>
    </row>
    <row r="14" spans="2:12" ht="25.5" customHeight="1" thickBot="1" x14ac:dyDescent="0.3">
      <c r="B14" s="16" t="s">
        <v>5</v>
      </c>
      <c r="C14" s="84"/>
      <c r="D14" s="85"/>
      <c r="E14" s="85"/>
      <c r="F14" s="86"/>
      <c r="G14" s="4"/>
      <c r="H14" s="4"/>
      <c r="I14" s="4"/>
      <c r="J14" s="4"/>
      <c r="K14" s="4"/>
      <c r="L14" s="4"/>
    </row>
    <row r="15" spans="2:12" ht="15.75" customHeight="1" thickBot="1" x14ac:dyDescent="0.3">
      <c r="B15" s="45" t="s">
        <v>6</v>
      </c>
      <c r="C15" s="50"/>
      <c r="D15" s="70"/>
      <c r="E15" s="9"/>
      <c r="F15" s="14"/>
      <c r="G15" s="4"/>
      <c r="H15" s="4"/>
      <c r="I15" s="4"/>
      <c r="J15" s="4"/>
      <c r="K15" s="4"/>
      <c r="L15" s="4"/>
    </row>
    <row r="16" spans="2:12" ht="15.75" thickBot="1" x14ac:dyDescent="0.3">
      <c r="B16" s="71" t="s">
        <v>7</v>
      </c>
      <c r="C16" s="56"/>
      <c r="D16" s="17" t="s">
        <v>8</v>
      </c>
      <c r="E16" s="17" t="s">
        <v>9</v>
      </c>
      <c r="F16" s="17" t="s">
        <v>10</v>
      </c>
      <c r="G16" s="4"/>
      <c r="H16" s="4"/>
      <c r="I16" s="4"/>
      <c r="J16" s="4"/>
      <c r="K16" s="4"/>
      <c r="L16" s="4"/>
    </row>
    <row r="17" spans="2:12" ht="15.75" customHeight="1" thickBot="1" x14ac:dyDescent="0.3">
      <c r="B17" s="68"/>
      <c r="C17" s="69"/>
      <c r="D17" s="30"/>
      <c r="E17" s="31"/>
      <c r="F17" s="31"/>
      <c r="G17" s="4"/>
      <c r="H17" s="4"/>
      <c r="I17" s="4"/>
      <c r="J17" s="4"/>
      <c r="K17" s="4"/>
      <c r="L17" s="4"/>
    </row>
    <row r="18" spans="2:12" ht="15.75" customHeight="1" thickBot="1" x14ac:dyDescent="0.3">
      <c r="B18" s="82" t="s">
        <v>11</v>
      </c>
      <c r="C18" s="83"/>
      <c r="D18" s="18" t="s">
        <v>12</v>
      </c>
      <c r="E18" s="17" t="s">
        <v>13</v>
      </c>
      <c r="F18" s="17" t="s">
        <v>14</v>
      </c>
      <c r="G18" s="4"/>
      <c r="H18" s="4"/>
      <c r="I18" s="4"/>
      <c r="J18" s="4"/>
      <c r="K18" s="4"/>
      <c r="L18" s="4"/>
    </row>
    <row r="19" spans="2:12" ht="15.75" customHeight="1" thickBot="1" x14ac:dyDescent="0.3">
      <c r="B19" s="111"/>
      <c r="C19" s="54"/>
      <c r="D19" s="32"/>
      <c r="E19" s="33"/>
      <c r="F19" s="34"/>
      <c r="G19" s="4"/>
      <c r="H19" s="4"/>
      <c r="I19" s="4"/>
      <c r="J19" s="4"/>
      <c r="K19" s="4"/>
      <c r="L19" s="4"/>
    </row>
    <row r="20" spans="2:12" ht="25.5" customHeight="1" thickBot="1" x14ac:dyDescent="0.3">
      <c r="B20" s="19" t="s">
        <v>40</v>
      </c>
      <c r="C20" s="38" t="s">
        <v>50</v>
      </c>
      <c r="D20" s="13"/>
      <c r="E20" s="13"/>
      <c r="F20" s="13"/>
      <c r="G20" s="4"/>
      <c r="H20" s="4"/>
      <c r="I20" s="4"/>
      <c r="J20" s="4"/>
      <c r="K20" s="4"/>
      <c r="L20" s="4"/>
    </row>
    <row r="21" spans="2:12" ht="33.75" customHeight="1" x14ac:dyDescent="0.25">
      <c r="B21" s="48" t="s">
        <v>56</v>
      </c>
      <c r="C21" s="134" t="s">
        <v>48</v>
      </c>
      <c r="D21" s="135"/>
      <c r="E21" s="40" t="s">
        <v>49</v>
      </c>
      <c r="F21" s="41"/>
      <c r="G21" s="4"/>
      <c r="H21" s="4"/>
      <c r="I21" s="4"/>
      <c r="J21" s="4"/>
      <c r="K21" s="4"/>
      <c r="L21" s="4"/>
    </row>
    <row r="22" spans="2:12" ht="18.75" customHeight="1" thickBot="1" x14ac:dyDescent="0.3">
      <c r="B22" s="49"/>
      <c r="C22" s="136"/>
      <c r="D22" s="137"/>
      <c r="E22" s="42">
        <f>IF(C20="ENERO 2024",21.71,22.63)</f>
        <v>21.71</v>
      </c>
      <c r="F22" s="43"/>
      <c r="G22" s="4"/>
      <c r="H22" s="4"/>
      <c r="I22" s="4"/>
      <c r="J22" s="4"/>
      <c r="K22" s="4"/>
      <c r="L22" s="4"/>
    </row>
    <row r="23" spans="2:12" ht="24" customHeight="1" thickBot="1" x14ac:dyDescent="0.3">
      <c r="B23" s="35"/>
      <c r="C23" s="51">
        <v>2</v>
      </c>
      <c r="D23" s="52"/>
      <c r="E23" s="44">
        <f>(C23*E22)</f>
        <v>43.42</v>
      </c>
      <c r="F23" s="41"/>
      <c r="G23" s="4"/>
      <c r="H23" s="4"/>
      <c r="I23" s="4"/>
      <c r="J23" s="4"/>
      <c r="K23" s="4"/>
      <c r="L23" s="4"/>
    </row>
    <row r="24" spans="2:12" ht="27" customHeight="1" thickBot="1" x14ac:dyDescent="0.3">
      <c r="B24" s="20" t="s">
        <v>16</v>
      </c>
      <c r="C24" s="53"/>
      <c r="D24" s="52"/>
      <c r="E24" s="110"/>
      <c r="F24" s="83"/>
      <c r="G24" s="4"/>
      <c r="H24" s="4"/>
      <c r="I24" s="4"/>
      <c r="J24" s="4"/>
      <c r="K24" s="4"/>
      <c r="L24" s="4"/>
    </row>
    <row r="25" spans="2:12" ht="18" customHeight="1" thickBot="1" x14ac:dyDescent="0.3">
      <c r="B25" s="21" t="s">
        <v>15</v>
      </c>
      <c r="C25" s="37" t="s">
        <v>45</v>
      </c>
      <c r="D25" s="13"/>
      <c r="E25" s="13"/>
      <c r="F25" s="13"/>
      <c r="G25" s="4"/>
      <c r="H25" s="4"/>
      <c r="I25" s="4"/>
      <c r="J25" s="4"/>
      <c r="K25" s="4"/>
      <c r="L25" s="4"/>
    </row>
    <row r="26" spans="2:12" ht="39.75" customHeight="1" x14ac:dyDescent="0.25">
      <c r="B26" s="48" t="s">
        <v>56</v>
      </c>
      <c r="C26" s="134" t="s">
        <v>48</v>
      </c>
      <c r="D26" s="135"/>
      <c r="E26" s="40" t="s">
        <v>49</v>
      </c>
      <c r="F26" s="41"/>
      <c r="G26" s="4"/>
      <c r="H26" s="4"/>
      <c r="I26" s="4"/>
      <c r="J26" s="4"/>
      <c r="K26" s="4"/>
      <c r="L26" s="4"/>
    </row>
    <row r="27" spans="2:12" ht="24" customHeight="1" thickBot="1" x14ac:dyDescent="0.3">
      <c r="B27" s="49"/>
      <c r="C27" s="136"/>
      <c r="D27" s="137"/>
      <c r="E27" s="42">
        <f>IF(C25="ENERO 2024",21.71,22.63)</f>
        <v>22.63</v>
      </c>
      <c r="F27" s="43"/>
      <c r="G27" s="4"/>
      <c r="H27" s="4"/>
      <c r="I27" s="4"/>
      <c r="J27" s="4"/>
      <c r="K27" s="4"/>
      <c r="L27" s="4"/>
    </row>
    <row r="28" spans="2:12" ht="22.5" customHeight="1" thickBot="1" x14ac:dyDescent="0.3">
      <c r="B28" s="35">
        <v>11111</v>
      </c>
      <c r="C28" s="51">
        <v>1111</v>
      </c>
      <c r="D28" s="52"/>
      <c r="E28" s="112">
        <f>(C28*E27)</f>
        <v>25141.93</v>
      </c>
      <c r="F28" s="83"/>
    </row>
    <row r="29" spans="2:12" ht="24" customHeight="1" thickBot="1" x14ac:dyDescent="0.3">
      <c r="B29" s="20" t="s">
        <v>16</v>
      </c>
      <c r="C29" s="124">
        <v>35</v>
      </c>
      <c r="D29" s="52"/>
      <c r="E29" s="110"/>
      <c r="F29" s="83"/>
      <c r="G29" s="4"/>
      <c r="H29" s="4"/>
      <c r="I29" s="4"/>
      <c r="J29" s="4"/>
      <c r="K29" s="4"/>
      <c r="L29" s="4"/>
    </row>
    <row r="30" spans="2:12" ht="20.25" customHeight="1" thickBot="1" x14ac:dyDescent="0.3">
      <c r="B30" s="21" t="s">
        <v>15</v>
      </c>
      <c r="C30" s="36" t="s">
        <v>55</v>
      </c>
      <c r="D30" s="15"/>
      <c r="E30" s="11"/>
      <c r="F30" s="12"/>
      <c r="G30" s="4"/>
      <c r="H30" s="4"/>
      <c r="I30" s="4"/>
      <c r="J30" s="4"/>
      <c r="K30" s="4"/>
      <c r="L30" s="4"/>
    </row>
    <row r="31" spans="2:12" ht="42" customHeight="1" x14ac:dyDescent="0.25">
      <c r="B31" s="48" t="s">
        <v>56</v>
      </c>
      <c r="C31" s="134" t="s">
        <v>48</v>
      </c>
      <c r="D31" s="135"/>
      <c r="E31" s="40" t="s">
        <v>49</v>
      </c>
      <c r="F31" s="41"/>
      <c r="G31" s="4"/>
      <c r="H31" s="4"/>
      <c r="I31" s="4"/>
      <c r="J31" s="4"/>
      <c r="K31" s="4"/>
      <c r="L31" s="4"/>
    </row>
    <row r="32" spans="2:12" ht="21" customHeight="1" thickBot="1" x14ac:dyDescent="0.3">
      <c r="B32" s="49"/>
      <c r="C32" s="136"/>
      <c r="D32" s="137"/>
      <c r="E32" s="42">
        <f>IF(C30="ENERO 2024",21.71,22.63)</f>
        <v>22.63</v>
      </c>
      <c r="F32" s="43"/>
      <c r="G32" s="4"/>
      <c r="H32" s="4"/>
      <c r="I32" s="4"/>
      <c r="J32" s="4"/>
      <c r="K32" s="4"/>
      <c r="L32" s="4"/>
    </row>
    <row r="33" spans="2:12" ht="15.75" customHeight="1" thickBot="1" x14ac:dyDescent="0.3">
      <c r="B33" s="35"/>
      <c r="C33" s="51">
        <v>100</v>
      </c>
      <c r="D33" s="52"/>
      <c r="E33" s="44">
        <f>(C33*E32)</f>
        <v>2263</v>
      </c>
      <c r="F33" s="41"/>
      <c r="G33" s="4"/>
      <c r="H33" s="4"/>
      <c r="I33" s="4"/>
      <c r="J33" s="4"/>
      <c r="K33" s="4"/>
      <c r="L33" s="4"/>
    </row>
    <row r="34" spans="2:12" ht="24.75" customHeight="1" thickBot="1" x14ac:dyDescent="0.3">
      <c r="B34" s="20" t="s">
        <v>16</v>
      </c>
      <c r="C34" s="53"/>
      <c r="D34" s="54"/>
      <c r="E34" s="55"/>
      <c r="F34" s="56"/>
      <c r="G34" s="4"/>
      <c r="H34" s="4"/>
      <c r="I34" s="4"/>
      <c r="J34" s="4"/>
      <c r="K34" s="4"/>
      <c r="L34" s="4"/>
    </row>
    <row r="35" spans="2:12" ht="15.75" customHeight="1" thickBot="1" x14ac:dyDescent="0.3">
      <c r="B35" s="45" t="s">
        <v>23</v>
      </c>
      <c r="C35" s="46"/>
      <c r="D35" s="46"/>
      <c r="E35" s="46"/>
      <c r="F35" s="47"/>
      <c r="G35" s="4"/>
      <c r="H35" s="4"/>
      <c r="I35" s="4"/>
      <c r="J35" s="4"/>
      <c r="K35" s="4"/>
      <c r="L35" s="4"/>
    </row>
    <row r="36" spans="2:12" ht="29.25" customHeight="1" x14ac:dyDescent="0.25">
      <c r="B36" s="48" t="s">
        <v>56</v>
      </c>
      <c r="C36" s="134" t="s">
        <v>48</v>
      </c>
      <c r="D36" s="135"/>
      <c r="E36" s="40" t="s">
        <v>49</v>
      </c>
      <c r="F36" s="41"/>
      <c r="G36" s="4"/>
      <c r="H36" s="4"/>
      <c r="I36" s="4"/>
      <c r="J36" s="4"/>
      <c r="K36" s="4"/>
      <c r="L36" s="4"/>
    </row>
    <row r="37" spans="2:12" ht="27.75" customHeight="1" thickBot="1" x14ac:dyDescent="0.3">
      <c r="B37" s="49"/>
      <c r="C37" s="136"/>
      <c r="D37" s="137"/>
      <c r="E37" s="42">
        <v>22.63</v>
      </c>
      <c r="F37" s="43"/>
      <c r="G37" s="4"/>
      <c r="H37" s="4"/>
      <c r="I37" s="4"/>
      <c r="J37" s="4"/>
      <c r="K37" s="4"/>
      <c r="L37" s="4"/>
    </row>
    <row r="38" spans="2:12" ht="27" customHeight="1" thickBot="1" x14ac:dyDescent="0.3">
      <c r="B38" s="22">
        <f>SUM(B23+B28+B33)/3</f>
        <v>3703.6666666666665</v>
      </c>
      <c r="C38" s="55">
        <f>SUM(C23+C28+C33)</f>
        <v>1213</v>
      </c>
      <c r="D38" s="56"/>
      <c r="E38" s="55">
        <f>SUM(E23+E28+E33)</f>
        <v>27448.35</v>
      </c>
      <c r="F38" s="56"/>
      <c r="G38" s="4"/>
      <c r="H38" s="4"/>
      <c r="I38" s="4"/>
      <c r="J38" s="4"/>
      <c r="K38" s="4"/>
      <c r="L38" s="4"/>
    </row>
    <row r="39" spans="2:12" ht="14.25" customHeight="1" x14ac:dyDescent="0.25">
      <c r="B39" s="120"/>
      <c r="C39" s="50"/>
      <c r="D39" s="50"/>
      <c r="E39" s="50"/>
      <c r="F39" s="70"/>
      <c r="G39" s="4"/>
      <c r="H39" s="4"/>
      <c r="I39" s="4"/>
      <c r="J39" s="4"/>
      <c r="K39" s="4"/>
      <c r="L39" s="4"/>
    </row>
    <row r="40" spans="2:12" ht="15.75" customHeight="1" x14ac:dyDescent="0.25">
      <c r="B40" s="87" t="s">
        <v>17</v>
      </c>
      <c r="C40" s="88"/>
      <c r="D40" s="88"/>
      <c r="E40" s="88"/>
      <c r="F40" s="89"/>
      <c r="G40" s="4"/>
      <c r="H40" s="4"/>
      <c r="I40" s="4"/>
      <c r="J40" s="4"/>
      <c r="K40" s="4"/>
      <c r="L40" s="4"/>
    </row>
    <row r="41" spans="2:12" ht="26.25" customHeight="1" x14ac:dyDescent="0.25">
      <c r="B41" s="90" t="s">
        <v>48</v>
      </c>
      <c r="C41" s="91"/>
      <c r="D41" s="92"/>
      <c r="E41" s="95">
        <f>C38</f>
        <v>1213</v>
      </c>
      <c r="F41" s="94"/>
      <c r="G41" s="4"/>
      <c r="H41" s="4"/>
      <c r="I41" s="4"/>
      <c r="J41" s="4"/>
      <c r="K41" s="4"/>
      <c r="L41" s="4"/>
    </row>
    <row r="42" spans="2:12" ht="27" customHeight="1" thickBot="1" x14ac:dyDescent="0.3">
      <c r="B42" s="107" t="s">
        <v>57</v>
      </c>
      <c r="C42" s="108"/>
      <c r="D42" s="109"/>
      <c r="E42" s="42">
        <v>22.63</v>
      </c>
      <c r="F42" s="43"/>
      <c r="G42" s="4"/>
      <c r="H42" s="4"/>
      <c r="I42" s="4"/>
      <c r="J42" s="4"/>
      <c r="K42" s="4"/>
      <c r="L42" s="4"/>
    </row>
    <row r="43" spans="2:12" ht="15.75" customHeight="1" x14ac:dyDescent="0.25">
      <c r="B43" s="90" t="s">
        <v>18</v>
      </c>
      <c r="C43" s="91"/>
      <c r="D43" s="92"/>
      <c r="E43" s="93">
        <f>E38</f>
        <v>27448.35</v>
      </c>
      <c r="F43" s="94"/>
      <c r="G43" s="4"/>
      <c r="H43" s="4"/>
      <c r="I43" s="4"/>
      <c r="J43" s="4"/>
      <c r="K43" s="4"/>
      <c r="L43" s="4"/>
    </row>
    <row r="44" spans="2:12" ht="15.75" customHeight="1" thickBot="1" x14ac:dyDescent="0.3">
      <c r="B44" s="121" t="s">
        <v>24</v>
      </c>
      <c r="C44" s="122"/>
      <c r="D44" s="123"/>
      <c r="E44" s="105">
        <f>SUM(E43:F43)</f>
        <v>27448.35</v>
      </c>
      <c r="F44" s="106"/>
      <c r="G44" s="4"/>
      <c r="H44" s="4"/>
      <c r="I44" s="4"/>
      <c r="J44" s="4"/>
      <c r="K44" s="4"/>
      <c r="L44" s="4"/>
    </row>
    <row r="45" spans="2:12" ht="30" customHeight="1" x14ac:dyDescent="0.25">
      <c r="B45" s="102" t="s">
        <v>19</v>
      </c>
      <c r="C45" s="103"/>
      <c r="D45" s="104"/>
      <c r="E45" s="82" t="s">
        <v>20</v>
      </c>
      <c r="F45" s="101"/>
      <c r="G45" s="4"/>
      <c r="H45" s="4"/>
      <c r="I45" s="4"/>
      <c r="J45" s="4"/>
      <c r="K45" s="4"/>
      <c r="L45" s="4"/>
    </row>
    <row r="46" spans="2:12" ht="21" customHeight="1" x14ac:dyDescent="0.25">
      <c r="B46" s="96" t="s">
        <v>25</v>
      </c>
      <c r="C46" s="97"/>
      <c r="D46" s="98"/>
      <c r="E46" s="129" t="s">
        <v>42</v>
      </c>
      <c r="F46" s="130"/>
      <c r="G46" s="4"/>
      <c r="H46" s="4"/>
      <c r="I46" s="4"/>
      <c r="J46" s="4"/>
      <c r="K46" s="4"/>
      <c r="L46" s="4"/>
    </row>
    <row r="47" spans="2:12" ht="24" customHeight="1" thickBot="1" x14ac:dyDescent="0.3">
      <c r="B47" s="99"/>
      <c r="C47" s="100"/>
      <c r="D47" s="98"/>
      <c r="E47" s="131" t="s">
        <v>21</v>
      </c>
      <c r="F47" s="41"/>
      <c r="G47" s="4"/>
      <c r="H47" s="4"/>
      <c r="I47" s="4"/>
      <c r="J47" s="4"/>
      <c r="K47" s="4"/>
      <c r="L47" s="4"/>
    </row>
    <row r="48" spans="2:12" ht="15.75" customHeight="1" x14ac:dyDescent="0.25">
      <c r="B48" s="125" t="str">
        <f ca="1">CONCATENATE("COZUMEL, QUINTANA ROO, A ",DAY(TODAY())," DE ", UPPER(TEXT(TODAY(),"MMMM"))," DE ",YEAR(TODAY()))</f>
        <v>COZUMEL, QUINTANA ROO, A 14 DE OCTUBRE DE 2025</v>
      </c>
      <c r="C48" s="126"/>
      <c r="D48" s="126"/>
      <c r="E48" s="126"/>
      <c r="F48" s="127"/>
      <c r="G48" s="4"/>
      <c r="H48" s="4"/>
      <c r="I48" s="4"/>
      <c r="J48" s="4"/>
      <c r="K48" s="4"/>
      <c r="L48" s="4"/>
    </row>
    <row r="49" spans="2:12" ht="9" customHeight="1" x14ac:dyDescent="0.25">
      <c r="B49" s="128"/>
      <c r="C49" s="118"/>
      <c r="D49" s="118"/>
      <c r="E49" s="118"/>
      <c r="F49" s="119"/>
      <c r="G49" s="4"/>
      <c r="H49" s="4"/>
      <c r="I49" s="4"/>
      <c r="J49" s="4"/>
      <c r="K49" s="4"/>
      <c r="L49" s="4"/>
    </row>
    <row r="50" spans="2:12" ht="124.5" customHeight="1" x14ac:dyDescent="0.25">
      <c r="B50" s="117" t="s">
        <v>22</v>
      </c>
      <c r="C50" s="118"/>
      <c r="D50" s="118"/>
      <c r="E50" s="118"/>
      <c r="F50" s="119"/>
      <c r="G50" s="4"/>
      <c r="H50" s="4"/>
      <c r="I50" s="4"/>
      <c r="J50" s="4"/>
      <c r="K50" s="4"/>
      <c r="L50" s="4"/>
    </row>
    <row r="51" spans="2:12" ht="15.75" customHeight="1" x14ac:dyDescent="0.25">
      <c r="B51" s="28"/>
      <c r="C51" s="27"/>
      <c r="D51" s="27"/>
      <c r="E51" s="27"/>
      <c r="F51" s="29"/>
      <c r="G51" s="4"/>
      <c r="H51" s="4"/>
      <c r="I51" s="4"/>
      <c r="J51" s="4"/>
      <c r="K51" s="4"/>
      <c r="L51" s="4"/>
    </row>
    <row r="52" spans="2:12" ht="15.75" customHeight="1" x14ac:dyDescent="0.25">
      <c r="B52" s="28"/>
      <c r="C52" s="27"/>
      <c r="D52" s="27"/>
      <c r="E52" s="27"/>
      <c r="F52" s="29"/>
      <c r="G52" s="4"/>
      <c r="H52" s="4"/>
      <c r="I52" s="4"/>
      <c r="J52" s="4"/>
      <c r="K52" s="4"/>
      <c r="L52" s="4"/>
    </row>
    <row r="53" spans="2:12" ht="29.25" customHeight="1" thickBot="1" x14ac:dyDescent="0.3">
      <c r="B53" s="24"/>
      <c r="C53" s="25"/>
      <c r="D53" s="25"/>
      <c r="E53" s="25"/>
      <c r="F53" s="26"/>
      <c r="G53" s="4"/>
      <c r="H53" s="4"/>
      <c r="I53" s="4"/>
      <c r="J53" s="4"/>
      <c r="K53" s="4"/>
      <c r="L53" s="4"/>
    </row>
    <row r="54" spans="2:12" ht="19.5" customHeight="1" x14ac:dyDescent="0.25">
      <c r="B54" s="23"/>
      <c r="C54" s="23"/>
      <c r="D54" s="23"/>
      <c r="E54" s="23"/>
      <c r="F54" s="23"/>
      <c r="G54" s="4"/>
      <c r="H54" s="4"/>
      <c r="I54" s="4"/>
      <c r="J54" s="4"/>
      <c r="K54" s="4"/>
      <c r="L54" s="4"/>
    </row>
    <row r="55" spans="2:12" ht="15.75" customHeight="1" x14ac:dyDescent="0.25">
      <c r="B55" s="23"/>
      <c r="C55" s="23"/>
      <c r="D55" s="23"/>
      <c r="E55" s="23"/>
      <c r="F55" s="23"/>
      <c r="G55" s="4"/>
      <c r="H55" s="4"/>
      <c r="I55" s="4"/>
      <c r="J55" s="4"/>
      <c r="K55" s="4"/>
      <c r="L55" s="4"/>
    </row>
    <row r="56" spans="2:12" ht="15.75" customHeight="1" x14ac:dyDescent="0.25">
      <c r="B56" s="23"/>
      <c r="C56" s="23"/>
      <c r="D56" s="23"/>
      <c r="E56" s="23"/>
      <c r="F56" s="23"/>
      <c r="G56" s="4"/>
      <c r="H56" s="4"/>
      <c r="I56" s="4"/>
      <c r="J56" s="4"/>
      <c r="K56" s="4"/>
      <c r="L56" s="4"/>
    </row>
    <row r="57" spans="2:12" ht="15.75" customHeight="1" x14ac:dyDescent="0.25">
      <c r="B57" s="23"/>
      <c r="C57" s="23"/>
      <c r="D57" s="23"/>
      <c r="E57" s="23"/>
      <c r="F57" s="23"/>
      <c r="G57" s="4"/>
      <c r="H57" s="4"/>
      <c r="I57" s="4"/>
      <c r="J57" s="4"/>
      <c r="K57" s="4"/>
      <c r="L57" s="4"/>
    </row>
    <row r="58" spans="2:12" ht="15.75" customHeight="1" x14ac:dyDescent="0.25">
      <c r="B58" s="23"/>
      <c r="C58" s="23"/>
      <c r="D58" s="23"/>
      <c r="E58" s="23"/>
      <c r="F58" s="23"/>
      <c r="G58" s="4"/>
      <c r="H58" s="4"/>
      <c r="I58" s="4"/>
      <c r="J58" s="4"/>
      <c r="K58" s="4"/>
      <c r="L58" s="4"/>
    </row>
    <row r="59" spans="2:12" ht="15.75" customHeight="1" x14ac:dyDescent="0.25">
      <c r="B59" s="23"/>
      <c r="C59" s="23"/>
      <c r="D59" s="23"/>
      <c r="E59" s="23"/>
      <c r="F59" s="23"/>
      <c r="G59" s="4"/>
      <c r="H59" s="4"/>
      <c r="I59" s="4"/>
      <c r="J59" s="4"/>
      <c r="K59" s="4"/>
      <c r="L59" s="4"/>
    </row>
    <row r="60" spans="2:12" ht="15.75" customHeight="1" x14ac:dyDescent="0.25">
      <c r="B60" s="23"/>
      <c r="C60" s="23"/>
      <c r="D60" s="23"/>
      <c r="E60" s="23"/>
      <c r="F60" s="23"/>
      <c r="G60" s="4"/>
      <c r="H60" s="4"/>
      <c r="I60" s="4"/>
      <c r="J60" s="4"/>
      <c r="K60" s="4"/>
      <c r="L60" s="4"/>
    </row>
    <row r="61" spans="2:12" ht="15.75" customHeight="1" x14ac:dyDescent="0.25">
      <c r="B61" s="23"/>
      <c r="C61" s="23"/>
      <c r="D61" s="23"/>
      <c r="E61" s="23"/>
      <c r="F61" s="23"/>
      <c r="G61" s="4"/>
      <c r="H61" s="4"/>
      <c r="I61" s="4"/>
      <c r="J61" s="4"/>
      <c r="K61" s="4"/>
      <c r="L61" s="4"/>
    </row>
    <row r="62" spans="2:12" ht="15.75" customHeight="1" x14ac:dyDescent="0.25">
      <c r="B62" s="23"/>
      <c r="C62" s="23"/>
      <c r="D62" s="23"/>
      <c r="E62" s="23"/>
      <c r="F62" s="23"/>
      <c r="G62" s="4"/>
      <c r="H62" s="4"/>
      <c r="I62" s="4"/>
      <c r="J62" s="4"/>
      <c r="K62" s="4"/>
      <c r="L62" s="4"/>
    </row>
    <row r="63" spans="2:12" ht="15.75" customHeight="1" x14ac:dyDescent="0.25">
      <c r="B63" s="23"/>
      <c r="C63" s="23"/>
      <c r="D63" s="23"/>
      <c r="E63" s="23"/>
      <c r="F63" s="23"/>
      <c r="G63" s="4"/>
      <c r="H63" s="4"/>
      <c r="I63" s="4"/>
      <c r="J63" s="4"/>
      <c r="K63" s="4"/>
      <c r="L63" s="4"/>
    </row>
    <row r="64" spans="2:12" ht="15.75" customHeight="1" x14ac:dyDescent="0.25">
      <c r="B64" s="23"/>
      <c r="C64" s="23"/>
      <c r="D64" s="23"/>
      <c r="E64" s="23"/>
      <c r="F64" s="23"/>
      <c r="G64" s="4"/>
      <c r="H64" s="4"/>
      <c r="I64" s="4"/>
      <c r="J64" s="4"/>
      <c r="K64" s="4"/>
      <c r="L64" s="4"/>
    </row>
    <row r="65" spans="2:12" ht="15.75" customHeight="1" x14ac:dyDescent="0.25">
      <c r="B65" s="23"/>
      <c r="C65" s="23"/>
      <c r="D65" s="23"/>
      <c r="E65" s="23"/>
      <c r="F65" s="23"/>
      <c r="G65" s="4"/>
      <c r="H65" s="4"/>
      <c r="I65" s="4"/>
      <c r="J65" s="4"/>
      <c r="K65" s="4"/>
      <c r="L65" s="4"/>
    </row>
    <row r="66" spans="2:12" ht="15.75" customHeight="1" x14ac:dyDescent="0.25">
      <c r="B66" s="23"/>
      <c r="C66" s="23"/>
      <c r="D66" s="23"/>
      <c r="E66" s="23"/>
      <c r="F66" s="23"/>
      <c r="G66" s="4"/>
      <c r="H66" s="4"/>
      <c r="I66" s="4"/>
      <c r="J66" s="4"/>
      <c r="K66" s="4"/>
      <c r="L66" s="4"/>
    </row>
    <row r="67" spans="2:12" ht="15.75" customHeight="1" x14ac:dyDescent="0.25">
      <c r="B67" s="23"/>
      <c r="C67" s="23"/>
      <c r="D67" s="23"/>
      <c r="E67" s="23"/>
      <c r="F67" s="23"/>
      <c r="G67" s="4"/>
      <c r="H67" s="4"/>
      <c r="I67" s="4"/>
      <c r="J67" s="4"/>
      <c r="K67" s="4"/>
      <c r="L67" s="4"/>
    </row>
    <row r="68" spans="2:12" ht="15.75" customHeight="1" x14ac:dyDescent="0.25">
      <c r="B68" s="23"/>
      <c r="C68" s="23"/>
      <c r="D68" s="23"/>
      <c r="E68" s="23"/>
      <c r="F68" s="23"/>
      <c r="G68" s="4"/>
      <c r="H68" s="4"/>
      <c r="I68" s="4"/>
      <c r="J68" s="4"/>
      <c r="K68" s="4"/>
      <c r="L68" s="4"/>
    </row>
    <row r="69" spans="2:12" ht="15.75" customHeight="1" x14ac:dyDescent="0.25">
      <c r="B69" s="23"/>
      <c r="C69" s="23"/>
      <c r="D69" s="23"/>
      <c r="E69" s="23"/>
      <c r="F69" s="23"/>
      <c r="G69" s="4"/>
      <c r="H69" s="4"/>
      <c r="I69" s="4"/>
      <c r="J69" s="4"/>
      <c r="K69" s="4"/>
      <c r="L69" s="4"/>
    </row>
    <row r="70" spans="2:12" ht="15.75" customHeight="1" x14ac:dyDescent="0.25">
      <c r="B70" s="23"/>
      <c r="C70" s="23"/>
      <c r="D70" s="23"/>
      <c r="E70" s="23"/>
      <c r="F70" s="23"/>
      <c r="G70" s="4"/>
      <c r="H70" s="4"/>
      <c r="I70" s="4"/>
      <c r="J70" s="4"/>
      <c r="K70" s="4"/>
      <c r="L70" s="4"/>
    </row>
    <row r="71" spans="2:12" ht="15.75" customHeight="1" x14ac:dyDescent="0.25">
      <c r="B71" s="23"/>
      <c r="C71" s="23"/>
      <c r="D71" s="23"/>
      <c r="E71" s="23"/>
      <c r="F71" s="23"/>
      <c r="G71" s="4"/>
      <c r="H71" s="4"/>
      <c r="I71" s="4"/>
      <c r="J71" s="4"/>
      <c r="K71" s="4"/>
      <c r="L71" s="4"/>
    </row>
    <row r="72" spans="2:12" ht="15.75" customHeight="1" x14ac:dyDescent="0.25">
      <c r="B72" s="23"/>
      <c r="C72" s="23"/>
      <c r="D72" s="23"/>
      <c r="E72" s="23"/>
      <c r="F72" s="23"/>
      <c r="G72" s="4"/>
      <c r="H72" s="4"/>
      <c r="I72" s="4"/>
      <c r="J72" s="4"/>
      <c r="K72" s="4"/>
      <c r="L72" s="4"/>
    </row>
    <row r="73" spans="2:12" ht="15.75" customHeight="1" x14ac:dyDescent="0.25">
      <c r="B73" s="23"/>
      <c r="C73" s="23"/>
      <c r="D73" s="23"/>
      <c r="E73" s="23"/>
      <c r="F73" s="23"/>
      <c r="G73" s="4"/>
      <c r="H73" s="4"/>
      <c r="I73" s="4"/>
      <c r="J73" s="4"/>
      <c r="K73" s="4"/>
      <c r="L73" s="4"/>
    </row>
    <row r="74" spans="2:12" ht="15.75" customHeight="1" x14ac:dyDescent="0.25">
      <c r="B74" s="23"/>
      <c r="C74" s="23"/>
      <c r="D74" s="23"/>
      <c r="E74" s="23"/>
      <c r="F74" s="23"/>
      <c r="G74" s="4"/>
      <c r="H74" s="4"/>
      <c r="I74" s="4"/>
      <c r="J74" s="4"/>
      <c r="K74" s="4"/>
      <c r="L74" s="4"/>
    </row>
    <row r="75" spans="2:12" ht="15.75" customHeight="1" x14ac:dyDescent="0.25">
      <c r="B75" s="23"/>
      <c r="C75" s="23"/>
      <c r="D75" s="23"/>
      <c r="E75" s="23"/>
      <c r="F75" s="23"/>
      <c r="G75" s="4"/>
      <c r="H75" s="4"/>
      <c r="I75" s="4"/>
      <c r="J75" s="4"/>
      <c r="K75" s="4"/>
      <c r="L75" s="4"/>
    </row>
    <row r="76" spans="2:12" ht="15.75" customHeight="1" x14ac:dyDescent="0.25">
      <c r="B76" s="23"/>
      <c r="C76" s="23"/>
      <c r="D76" s="23"/>
      <c r="E76" s="23"/>
      <c r="F76" s="23"/>
      <c r="G76" s="4"/>
      <c r="H76" s="4"/>
      <c r="I76" s="4"/>
      <c r="J76" s="4"/>
      <c r="K76" s="4"/>
      <c r="L76" s="4"/>
    </row>
    <row r="77" spans="2:12" ht="15.75" customHeight="1" x14ac:dyDescent="0.25">
      <c r="B77" s="4"/>
      <c r="C77" s="4"/>
      <c r="D77" s="4"/>
      <c r="E77" s="4"/>
      <c r="F77" s="4"/>
      <c r="G77" s="4"/>
      <c r="H77" s="4"/>
      <c r="I77" s="4"/>
      <c r="J77" s="4"/>
      <c r="K77" s="4"/>
      <c r="L77" s="4"/>
    </row>
    <row r="78" spans="2:12" ht="15.75" customHeight="1" x14ac:dyDescent="0.25">
      <c r="B78" s="4"/>
      <c r="C78" s="4"/>
      <c r="D78" s="4"/>
      <c r="E78" s="4"/>
      <c r="F78" s="4"/>
      <c r="G78" s="4"/>
      <c r="H78" s="4"/>
      <c r="I78" s="4"/>
      <c r="J78" s="4"/>
      <c r="K78" s="4"/>
      <c r="L78" s="4"/>
    </row>
    <row r="79" spans="2:12" ht="15.75" customHeight="1" x14ac:dyDescent="0.25">
      <c r="B79" s="4"/>
      <c r="C79" s="4"/>
      <c r="D79" s="4"/>
      <c r="E79" s="4"/>
      <c r="F79" s="4"/>
      <c r="G79" s="4"/>
      <c r="H79" s="4"/>
      <c r="I79" s="4"/>
      <c r="J79" s="4"/>
      <c r="K79" s="4"/>
      <c r="L79" s="4"/>
    </row>
    <row r="80" spans="2:12" ht="15.75" customHeight="1" x14ac:dyDescent="0.25">
      <c r="B80" s="4"/>
      <c r="C80" s="4"/>
      <c r="D80" s="4"/>
      <c r="E80" s="4"/>
      <c r="F80" s="4"/>
      <c r="G80" s="4"/>
      <c r="H80" s="4"/>
      <c r="I80" s="4"/>
      <c r="J80" s="4"/>
      <c r="K80" s="4"/>
      <c r="L80" s="4"/>
    </row>
    <row r="81" spans="2:12" ht="15.75" customHeight="1" x14ac:dyDescent="0.25">
      <c r="B81" s="4"/>
      <c r="C81" s="4"/>
      <c r="D81" s="4"/>
      <c r="E81" s="4"/>
      <c r="F81" s="4"/>
      <c r="G81" s="4"/>
      <c r="H81" s="4"/>
      <c r="I81" s="4"/>
      <c r="J81" s="4"/>
      <c r="K81" s="4"/>
      <c r="L81" s="4"/>
    </row>
    <row r="82" spans="2:12" ht="15.75" customHeight="1" x14ac:dyDescent="0.25">
      <c r="B82" s="4"/>
      <c r="C82" s="4"/>
      <c r="D82" s="4"/>
      <c r="E82" s="4"/>
      <c r="F82" s="4"/>
      <c r="G82" s="4"/>
      <c r="H82" s="4"/>
      <c r="I82" s="4"/>
      <c r="J82" s="4"/>
      <c r="K82" s="4"/>
      <c r="L82" s="4"/>
    </row>
    <row r="83" spans="2:12" ht="15.75" customHeight="1" x14ac:dyDescent="0.25">
      <c r="B83" s="4"/>
      <c r="C83" s="4"/>
      <c r="D83" s="4"/>
      <c r="E83" s="4"/>
      <c r="F83" s="4"/>
      <c r="G83" s="4"/>
      <c r="H83" s="4"/>
      <c r="I83" s="4"/>
      <c r="J83" s="4"/>
      <c r="K83" s="4"/>
      <c r="L83" s="4"/>
    </row>
    <row r="84" spans="2:12" ht="15.75" customHeight="1" x14ac:dyDescent="0.25">
      <c r="B84" s="4"/>
      <c r="C84" s="4"/>
      <c r="D84" s="4"/>
      <c r="E84" s="4"/>
      <c r="F84" s="4"/>
      <c r="G84" s="4"/>
      <c r="H84" s="4"/>
      <c r="I84" s="4"/>
      <c r="J84" s="4"/>
      <c r="K84" s="4"/>
      <c r="L84" s="4"/>
    </row>
    <row r="85" spans="2:12" ht="15.75" customHeight="1" x14ac:dyDescent="0.25">
      <c r="B85" s="4"/>
      <c r="C85" s="4"/>
      <c r="D85" s="4"/>
      <c r="E85" s="4"/>
      <c r="F85" s="4"/>
      <c r="G85" s="4"/>
      <c r="H85" s="4"/>
      <c r="I85" s="4"/>
      <c r="J85" s="4"/>
      <c r="K85" s="4"/>
      <c r="L85" s="4"/>
    </row>
    <row r="86" spans="2:12" ht="15.75" customHeight="1" x14ac:dyDescent="0.25">
      <c r="B86" s="4"/>
      <c r="C86" s="4"/>
      <c r="D86" s="4"/>
      <c r="E86" s="4"/>
      <c r="F86" s="4"/>
      <c r="G86" s="4"/>
      <c r="H86" s="4"/>
      <c r="I86" s="4"/>
      <c r="J86" s="4"/>
      <c r="K86" s="4"/>
      <c r="L86" s="4"/>
    </row>
    <row r="87" spans="2:12" ht="15.75" customHeight="1" x14ac:dyDescent="0.25">
      <c r="B87" s="4"/>
      <c r="C87" s="4"/>
      <c r="D87" s="4"/>
      <c r="E87" s="4"/>
      <c r="F87" s="4"/>
      <c r="G87" s="4"/>
      <c r="H87" s="4"/>
      <c r="I87" s="4"/>
      <c r="J87" s="4"/>
      <c r="K87" s="4"/>
      <c r="L87" s="4"/>
    </row>
    <row r="88" spans="2:12" ht="15.75" customHeight="1" x14ac:dyDescent="0.25">
      <c r="B88" s="4"/>
      <c r="C88" s="4"/>
      <c r="D88" s="4"/>
      <c r="E88" s="4"/>
      <c r="F88" s="4"/>
      <c r="G88" s="4"/>
      <c r="H88" s="4"/>
      <c r="I88" s="4"/>
      <c r="J88" s="4"/>
      <c r="K88" s="4"/>
      <c r="L88" s="4"/>
    </row>
    <row r="89" spans="2:12" ht="15.75" customHeight="1" x14ac:dyDescent="0.25">
      <c r="B89" s="4"/>
      <c r="C89" s="4"/>
      <c r="D89" s="4"/>
      <c r="E89" s="4"/>
      <c r="F89" s="4"/>
      <c r="G89" s="4"/>
      <c r="H89" s="4"/>
      <c r="I89" s="4"/>
      <c r="J89" s="4"/>
      <c r="K89" s="4"/>
      <c r="L89" s="4"/>
    </row>
    <row r="90" spans="2:12" ht="15.75" customHeight="1" x14ac:dyDescent="0.25">
      <c r="B90" s="4"/>
      <c r="C90" s="4"/>
      <c r="D90" s="4"/>
      <c r="E90" s="4"/>
      <c r="F90" s="4"/>
      <c r="G90" s="4"/>
      <c r="H90" s="4"/>
      <c r="I90" s="4"/>
      <c r="J90" s="4"/>
      <c r="K90" s="4"/>
      <c r="L90" s="4"/>
    </row>
    <row r="91" spans="2:12" ht="15.75" customHeight="1" x14ac:dyDescent="0.25">
      <c r="B91" s="4"/>
      <c r="C91" s="4"/>
      <c r="D91" s="4"/>
      <c r="E91" s="4"/>
      <c r="F91" s="4"/>
      <c r="G91" s="4"/>
      <c r="H91" s="4"/>
      <c r="I91" s="4"/>
      <c r="J91" s="4"/>
      <c r="K91" s="4"/>
      <c r="L91" s="4"/>
    </row>
    <row r="92" spans="2:12" ht="15.75" customHeight="1" x14ac:dyDescent="0.25">
      <c r="B92" s="4"/>
      <c r="C92" s="4"/>
      <c r="D92" s="4"/>
      <c r="E92" s="4"/>
      <c r="F92" s="4"/>
      <c r="G92" s="4"/>
      <c r="H92" s="4"/>
      <c r="I92" s="4"/>
      <c r="J92" s="4"/>
      <c r="K92" s="4"/>
      <c r="L92" s="4"/>
    </row>
    <row r="93" spans="2:12" ht="15.75" customHeight="1" x14ac:dyDescent="0.25">
      <c r="B93" s="4"/>
      <c r="C93" s="4"/>
      <c r="D93" s="4"/>
      <c r="E93" s="4"/>
      <c r="F93" s="4"/>
      <c r="G93" s="4"/>
      <c r="H93" s="4"/>
      <c r="I93" s="4"/>
      <c r="J93" s="4"/>
      <c r="K93" s="4"/>
      <c r="L93" s="4"/>
    </row>
    <row r="94" spans="2:12" ht="15.75" customHeight="1" x14ac:dyDescent="0.25">
      <c r="B94" s="4"/>
      <c r="C94" s="4"/>
      <c r="D94" s="4"/>
      <c r="E94" s="4"/>
      <c r="F94" s="4"/>
      <c r="G94" s="4"/>
      <c r="H94" s="4"/>
      <c r="I94" s="4"/>
      <c r="J94" s="4"/>
      <c r="K94" s="4"/>
      <c r="L94" s="4"/>
    </row>
    <row r="95" spans="2:12" ht="15.75" customHeight="1" x14ac:dyDescent="0.25">
      <c r="B95" s="4"/>
      <c r="C95" s="4"/>
      <c r="D95" s="4"/>
      <c r="E95" s="4"/>
      <c r="F95" s="4"/>
      <c r="G95" s="4"/>
      <c r="H95" s="4"/>
      <c r="I95" s="4"/>
      <c r="J95" s="4"/>
      <c r="K95" s="4"/>
      <c r="L95" s="4"/>
    </row>
    <row r="96" spans="2:12" ht="15.75" customHeight="1" x14ac:dyDescent="0.25">
      <c r="B96" s="4"/>
      <c r="C96" s="4"/>
      <c r="D96" s="4"/>
      <c r="E96" s="4"/>
      <c r="F96" s="4"/>
      <c r="G96" s="4"/>
      <c r="H96" s="4"/>
      <c r="I96" s="4"/>
      <c r="J96" s="4"/>
      <c r="K96" s="4"/>
      <c r="L96" s="4"/>
    </row>
    <row r="97" spans="2:12" ht="15.75" customHeight="1" x14ac:dyDescent="0.25">
      <c r="B97" s="4"/>
      <c r="C97" s="4"/>
      <c r="D97" s="4"/>
      <c r="E97" s="4"/>
      <c r="F97" s="4"/>
      <c r="G97" s="4"/>
      <c r="H97" s="4"/>
      <c r="I97" s="4"/>
      <c r="J97" s="4"/>
      <c r="K97" s="4"/>
      <c r="L97" s="4"/>
    </row>
    <row r="98" spans="2:12" ht="15.75" customHeight="1" x14ac:dyDescent="0.25">
      <c r="B98" s="4"/>
      <c r="C98" s="4"/>
      <c r="D98" s="4"/>
      <c r="E98" s="4"/>
      <c r="F98" s="4"/>
      <c r="G98" s="4"/>
      <c r="H98" s="4"/>
      <c r="I98" s="4"/>
      <c r="J98" s="4"/>
      <c r="K98" s="4"/>
      <c r="L98" s="4"/>
    </row>
    <row r="99" spans="2:12" ht="15.75" customHeight="1" x14ac:dyDescent="0.25">
      <c r="B99" s="4"/>
      <c r="C99" s="4"/>
      <c r="D99" s="4"/>
      <c r="E99" s="4"/>
      <c r="F99" s="4"/>
      <c r="G99" s="4"/>
      <c r="H99" s="4"/>
      <c r="I99" s="4"/>
      <c r="J99" s="4"/>
      <c r="K99" s="4"/>
      <c r="L99" s="4"/>
    </row>
    <row r="100" spans="2:12" ht="15.75" customHeight="1" x14ac:dyDescent="0.25">
      <c r="B100" s="4"/>
      <c r="C100" s="4"/>
      <c r="D100" s="4"/>
      <c r="E100" s="4"/>
      <c r="F100" s="4"/>
      <c r="G100" s="4"/>
      <c r="H100" s="4"/>
      <c r="I100" s="4"/>
      <c r="J100" s="4"/>
      <c r="K100" s="4"/>
      <c r="L100" s="4"/>
    </row>
    <row r="101" spans="2:12" ht="15.75" customHeight="1" x14ac:dyDescent="0.25">
      <c r="B101" s="4"/>
      <c r="C101" s="4"/>
      <c r="D101" s="4"/>
      <c r="E101" s="4"/>
      <c r="F101" s="4"/>
      <c r="G101" s="4"/>
      <c r="H101" s="4"/>
      <c r="I101" s="4"/>
      <c r="J101" s="4"/>
      <c r="K101" s="4"/>
      <c r="L101" s="4"/>
    </row>
    <row r="102" spans="2:12" ht="15.75" customHeight="1" x14ac:dyDescent="0.25">
      <c r="B102" s="4"/>
      <c r="C102" s="4"/>
      <c r="D102" s="4"/>
      <c r="E102" s="4"/>
      <c r="F102" s="4"/>
      <c r="G102" s="4"/>
      <c r="H102" s="4"/>
      <c r="I102" s="4"/>
      <c r="J102" s="4"/>
      <c r="K102" s="4"/>
      <c r="L102" s="4"/>
    </row>
  </sheetData>
  <sheetProtection algorithmName="SHA-512" hashValue="1XPRkXv7zBveDf/MfOTnz9JU6HwmdsVN76eKImyrm2MxOUAowlwYPi4oWYSzId/ztai7nfOoCBrcbPGZhDguMg==" saltValue="GKtLh6tbrqva+3Gi3GU9FA==" spinCount="100000" sheet="1" objects="1" scenarios="1"/>
  <mergeCells count="66">
    <mergeCell ref="B50:F50"/>
    <mergeCell ref="B39:F39"/>
    <mergeCell ref="B44:D44"/>
    <mergeCell ref="E26:F26"/>
    <mergeCell ref="B31:B32"/>
    <mergeCell ref="C26:D27"/>
    <mergeCell ref="C31:D32"/>
    <mergeCell ref="C28:D28"/>
    <mergeCell ref="C29:D29"/>
    <mergeCell ref="B26:B27"/>
    <mergeCell ref="E27:F27"/>
    <mergeCell ref="E31:F31"/>
    <mergeCell ref="E29:F29"/>
    <mergeCell ref="B48:F49"/>
    <mergeCell ref="E46:F46"/>
    <mergeCell ref="E47:F47"/>
    <mergeCell ref="C24:D24"/>
    <mergeCell ref="E24:F24"/>
    <mergeCell ref="B19:C19"/>
    <mergeCell ref="E28:F28"/>
    <mergeCell ref="B10:C10"/>
    <mergeCell ref="D10:F10"/>
    <mergeCell ref="C21:D22"/>
    <mergeCell ref="C23:D23"/>
    <mergeCell ref="E21:F21"/>
    <mergeCell ref="E23:F23"/>
    <mergeCell ref="E13:F13"/>
    <mergeCell ref="B46:D47"/>
    <mergeCell ref="E45:F45"/>
    <mergeCell ref="B45:D45"/>
    <mergeCell ref="E44:F44"/>
    <mergeCell ref="E42:F42"/>
    <mergeCell ref="B42:D42"/>
    <mergeCell ref="B40:F40"/>
    <mergeCell ref="B41:D41"/>
    <mergeCell ref="B43:D43"/>
    <mergeCell ref="C38:D38"/>
    <mergeCell ref="E43:F43"/>
    <mergeCell ref="E41:F41"/>
    <mergeCell ref="E38:F38"/>
    <mergeCell ref="B5:F5"/>
    <mergeCell ref="B7:F8"/>
    <mergeCell ref="B6:F6"/>
    <mergeCell ref="B21:B22"/>
    <mergeCell ref="B9:F9"/>
    <mergeCell ref="B17:C17"/>
    <mergeCell ref="B15:D15"/>
    <mergeCell ref="B16:C16"/>
    <mergeCell ref="B11:C11"/>
    <mergeCell ref="B12:D12"/>
    <mergeCell ref="B13:D13"/>
    <mergeCell ref="E12:F12"/>
    <mergeCell ref="D11:F11"/>
    <mergeCell ref="B18:C18"/>
    <mergeCell ref="E22:F22"/>
    <mergeCell ref="C14:F14"/>
    <mergeCell ref="E36:F36"/>
    <mergeCell ref="E37:F37"/>
    <mergeCell ref="E32:F32"/>
    <mergeCell ref="E33:F33"/>
    <mergeCell ref="B35:F35"/>
    <mergeCell ref="B36:B37"/>
    <mergeCell ref="C36:D37"/>
    <mergeCell ref="C33:D33"/>
    <mergeCell ref="C34:D34"/>
    <mergeCell ref="E34:F34"/>
  </mergeCells>
  <printOptions horizontalCentered="1" verticalCentered="1"/>
  <pageMargins left="0.25" right="0.25" top="0.75" bottom="0.75" header="0.3" footer="0.3"/>
  <pageSetup scale="57"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63AB2465-61E5-4E7E-984E-228C109E8349}">
          <x14:formula1>
            <xm:f>'Mes y año'!$A$8:$A$19</xm:f>
          </x14:formula1>
          <xm:sqref>C30 C25 C20</xm:sqref>
        </x14:dataValidation>
        <x14:dataValidation type="list" allowBlank="1" showInputMessage="1" showErrorMessage="1" xr:uid="{05047F94-50A8-496B-8332-8775F52B0304}">
          <x14:formula1>
            <xm:f>'Mes y año'!$A$22:$A$25</xm:f>
          </x14:formula1>
          <xm:sqref>E13:F13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700BF-C781-4BDD-9731-DD7962BEDC12}">
  <dimension ref="A3:G25"/>
  <sheetViews>
    <sheetView workbookViewId="0">
      <selection activeCell="C38" sqref="C38"/>
    </sheetView>
  </sheetViews>
  <sheetFormatPr baseColWidth="10" defaultRowHeight="15" x14ac:dyDescent="0.25"/>
  <cols>
    <col min="1" max="1" width="17.140625" customWidth="1"/>
    <col min="12" max="12" width="19.42578125" customWidth="1"/>
  </cols>
  <sheetData>
    <row r="3" spans="1:7" x14ac:dyDescent="0.25">
      <c r="B3" s="8" t="s">
        <v>39</v>
      </c>
      <c r="D3" t="s">
        <v>26</v>
      </c>
      <c r="G3" t="s">
        <v>43</v>
      </c>
    </row>
    <row r="5" spans="1:7" x14ac:dyDescent="0.25">
      <c r="B5" s="8">
        <v>2024</v>
      </c>
      <c r="C5">
        <v>108.57</v>
      </c>
      <c r="D5" s="10" t="s">
        <v>27</v>
      </c>
      <c r="E5" t="s">
        <v>27</v>
      </c>
      <c r="F5">
        <v>1</v>
      </c>
      <c r="G5">
        <v>108.57</v>
      </c>
    </row>
    <row r="6" spans="1:7" x14ac:dyDescent="0.25">
      <c r="B6" s="8">
        <v>2025</v>
      </c>
      <c r="C6">
        <v>113.14</v>
      </c>
      <c r="D6" s="10" t="s">
        <v>28</v>
      </c>
      <c r="E6" t="s">
        <v>44</v>
      </c>
      <c r="F6">
        <v>2</v>
      </c>
      <c r="G6">
        <v>113.14</v>
      </c>
    </row>
    <row r="7" spans="1:7" x14ac:dyDescent="0.25">
      <c r="B7" s="8"/>
      <c r="D7" s="10" t="s">
        <v>29</v>
      </c>
    </row>
    <row r="8" spans="1:7" x14ac:dyDescent="0.25">
      <c r="A8" t="str">
        <f>CONCATENATE(D5," ",B5)</f>
        <v>ENERO 2024</v>
      </c>
      <c r="D8" s="10" t="s">
        <v>30</v>
      </c>
    </row>
    <row r="9" spans="1:7" x14ac:dyDescent="0.25">
      <c r="A9" s="39" t="str">
        <f t="shared" ref="A9" si="0">CONCATENATE(D6," ",B6)</f>
        <v>FEBRERO 2025</v>
      </c>
      <c r="D9" s="10" t="s">
        <v>31</v>
      </c>
    </row>
    <row r="10" spans="1:7" x14ac:dyDescent="0.25">
      <c r="A10" s="39" t="str">
        <f>CONCATENATE(D7," ",B6)</f>
        <v>MARZO 2025</v>
      </c>
      <c r="D10" s="10" t="s">
        <v>32</v>
      </c>
    </row>
    <row r="11" spans="1:7" x14ac:dyDescent="0.25">
      <c r="A11" s="39" t="str">
        <f>CONCATENATE(D8," ",B6)</f>
        <v>ABRIL 2025</v>
      </c>
      <c r="D11" s="10" t="s">
        <v>33</v>
      </c>
    </row>
    <row r="12" spans="1:7" x14ac:dyDescent="0.25">
      <c r="A12" s="39" t="str">
        <f>CONCATENATE(D9," ",B6)</f>
        <v>MAYO 2025</v>
      </c>
      <c r="D12" s="10" t="s">
        <v>34</v>
      </c>
    </row>
    <row r="13" spans="1:7" x14ac:dyDescent="0.25">
      <c r="A13" s="39" t="str">
        <f>CONCATENATE(D10," ",B6)</f>
        <v>JUNIO 2025</v>
      </c>
      <c r="D13" s="10" t="s">
        <v>35</v>
      </c>
    </row>
    <row r="14" spans="1:7" x14ac:dyDescent="0.25">
      <c r="A14" s="39" t="str">
        <f>CONCATENATE(D11," ",B6)</f>
        <v>JULIO 2025</v>
      </c>
      <c r="D14" s="10" t="s">
        <v>36</v>
      </c>
    </row>
    <row r="15" spans="1:7" x14ac:dyDescent="0.25">
      <c r="A15" s="39" t="str">
        <f>CONCATENATE(D12," ",B6)</f>
        <v>AGOSTO 2025</v>
      </c>
      <c r="D15" s="10" t="s">
        <v>37</v>
      </c>
    </row>
    <row r="16" spans="1:7" x14ac:dyDescent="0.25">
      <c r="A16" s="39" t="str">
        <f>CONCATENATE(D13," ",B6)</f>
        <v>SEPTIEMBRE 2025</v>
      </c>
      <c r="D16" s="10" t="s">
        <v>38</v>
      </c>
    </row>
    <row r="17" spans="1:1" x14ac:dyDescent="0.25">
      <c r="A17" s="39" t="str">
        <f>CONCATENATE(D14," ",B6)</f>
        <v>OCTUBRE 2025</v>
      </c>
    </row>
    <row r="18" spans="1:1" x14ac:dyDescent="0.25">
      <c r="A18" s="39" t="str">
        <f>CONCATENATE(D15," ",B6)</f>
        <v>NOVIEMBRE 2025</v>
      </c>
    </row>
    <row r="19" spans="1:1" x14ac:dyDescent="0.25">
      <c r="A19" s="39" t="str">
        <f>CONCATENATE(D16," ",B6)</f>
        <v>DICIEMBRE 2025</v>
      </c>
    </row>
    <row r="22" spans="1:1" x14ac:dyDescent="0.25">
      <c r="A22" t="s">
        <v>51</v>
      </c>
    </row>
    <row r="23" spans="1:1" x14ac:dyDescent="0.25">
      <c r="A23" t="s">
        <v>53</v>
      </c>
    </row>
    <row r="24" spans="1:1" x14ac:dyDescent="0.25">
      <c r="A24" t="s">
        <v>52</v>
      </c>
    </row>
    <row r="25" spans="1:1" x14ac:dyDescent="0.25">
      <c r="A25" t="s">
        <v>54</v>
      </c>
    </row>
  </sheetData>
  <sheetProtection algorithmName="SHA-512" hashValue="GkMXX25F+DV4kBZfqCD6S0izebpD4HOKH/hZUXZRUUqXTM6yDaiXYys3HkzMkltMsWGnL7ff6Yc27lOGMeA42Q==" saltValue="OzH2+r1Lcu+mqK7hDuQ/Sg==" spinCount="100000" sheet="1" objects="1" scenarios="1"/>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 TRIMESTRAL</vt:lpstr>
      <vt:lpstr>Mes y año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2025-04-14T19:28:36Z</cp:lastPrinted>
  <dcterms:created xsi:type="dcterms:W3CDTF">2020-01-28T17:32:08Z</dcterms:created>
  <dcterms:modified xsi:type="dcterms:W3CDTF">2025-10-14T17:48:09Z</dcterms:modified>
</cp:coreProperties>
</file>